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783" activeTab="0"/>
  </bookViews>
  <sheets>
    <sheet name="103Q1資產負債表" sheetId="1" r:id="rId1"/>
    <sheet name="103Q1損益表" sheetId="2" r:id="rId2"/>
  </sheets>
  <definedNames>
    <definedName name="_Col01" localSheetId="0">'103Q1資產負債表'!#REF!</definedName>
    <definedName name="_Col02" localSheetId="0">'103Q1資產負債表'!#REF!</definedName>
    <definedName name="_Col03" localSheetId="0">'103Q1資產負債表'!$N$8</definedName>
    <definedName name="_Col04" localSheetId="0">'103Q1資產負債表'!$P$8</definedName>
    <definedName name="ActDesc" localSheetId="0">'103Q1資產負債表'!$B$8</definedName>
    <definedName name="ActDesc_1" localSheetId="1">'103Q1損益表'!$B$33</definedName>
    <definedName name="ActDesc_P2" localSheetId="0">'103Q1資產負債表'!$S$8</definedName>
    <definedName name="AS2DocOpenMode" hidden="1">"AS2DocumentEdit"</definedName>
    <definedName name="Col01_1" localSheetId="1">'103Q1損益表'!#REF!</definedName>
    <definedName name="Col01_P2" localSheetId="0">'103Q1資產負債表'!#REF!</definedName>
    <definedName name="Col02_1" localSheetId="1">'103Q1損益表'!#REF!</definedName>
    <definedName name="Col02_P2" localSheetId="0">'103Q1資產負債表'!#REF!</definedName>
    <definedName name="Col03_1" localSheetId="1">'103Q1損益表'!#REF!</definedName>
    <definedName name="Col03_P2" localSheetId="0">'103Q1資產負債表'!$AE$8</definedName>
    <definedName name="Col04_1" localSheetId="1">'103Q1損益表'!#REF!</definedName>
    <definedName name="Col04_P2" localSheetId="0">'103Q1資產負債表'!$AG$8</definedName>
    <definedName name="DataEnd" localSheetId="0">'103Q1資產負債表'!#REF!</definedName>
    <definedName name="DataEnd_1" localSheetId="1">'103Q1損益表'!#REF!</definedName>
    <definedName name="EndDayC_4" localSheetId="0">'103Q1資產負債表'!$AE$6</definedName>
    <definedName name="FiscalPeriod1C" localSheetId="1">'103Q1損益表'!#REF!</definedName>
    <definedName name="FiscalPeriodC" localSheetId="1">'103Q1損益表'!#REF!</definedName>
    <definedName name="InsEnd" localSheetId="0">'103Q1資產負債表'!#REF!</definedName>
    <definedName name="_xlnm.Print_Area" localSheetId="1">'103Q1損益表'!$A$1:$K$33</definedName>
    <definedName name="_xlnm.Print_Area" localSheetId="0">'103Q1資產負債表'!$A$1:$AG$32</definedName>
    <definedName name="TB01552f9a_e08a_4a8d_a5a7_5bca4fbe38b0" hidden="1">'103Q1資產負債表'!$D$22</definedName>
    <definedName name="TB0426b9ae_30a5_4253_8311_d2a92dbc7f9b" hidden="1">'103Q1資產負債表'!$N$11</definedName>
    <definedName name="TB0c2eea75_5822_4ab9_b9e8_dd9a0d14839e" hidden="1">'103Q1損益表'!$M$14</definedName>
    <definedName name="TB0c9686f9_1e24_4b0f_ad62_86ae783f71fc" hidden="1">'103Q1資產負債表'!$Z$35</definedName>
    <definedName name="TB142af900_4cf7_4d85_af56_4c6f3b4d1a5b" hidden="1">'103Q1資產負債表'!$AE$11</definedName>
    <definedName name="TB187880ce_c298_4ea2_bf74_f6bbe2ea7474" hidden="1">'103Q1資產負債表'!$AM$21</definedName>
    <definedName name="TB19159e84_d1b1_40e1_a42c_38a27a337e52" hidden="1">'103Q1資產負債表'!$AE$22</definedName>
    <definedName name="TB20982153_99c6_4a9a_bc5c_e6aaca2f6930" hidden="1">'103Q1資產負債表'!$D$10</definedName>
    <definedName name="TB212b63ec_55ef_4790_a1e0_febee05639cb" hidden="1">'103Q1資產負債表'!$AE$38</definedName>
    <definedName name="TB21cb3dce_9083_4885_a5e8_897930fa5075" hidden="1">'103Q1損益表'!$H$19</definedName>
    <definedName name="TB23bd5ff0_5d35_45aa_9917_f481e0b47a74" hidden="1">'103Q1資產負債表'!$AE$21</definedName>
    <definedName name="TB25525334_f102_4b7c_8e5f_0dbcffb81ae4" hidden="1">'103Q1資產負債表'!$Z$9</definedName>
    <definedName name="TB28d9b8da_d627_43c2_ad17_c52e15db9d7d" hidden="1">'103Q1資產負債表'!$D$21</definedName>
    <definedName name="TB293757f4_4e8d_4869_8ffa_37e77833c2e8" hidden="1">'103Q1資產負債表'!$D$13</definedName>
    <definedName name="TB29ea3cdc_71c0_42e5_9d31_8f69f549b58e" hidden="1">'103Q1損益表'!$N$22</definedName>
    <definedName name="TB2a3a8c7f_d610_43d3_8abd_cf1fc5f90010" hidden="1">'103Q1資產負債表'!$D$35</definedName>
    <definedName name="TB2ccfb0af_c92a_4a37_9bdc_6a1c99848d69" hidden="1">#REF!</definedName>
    <definedName name="TB2f434565_2015_4dd1_bcda_dd9d37003651" hidden="1">'103Q1資產負債表'!$AE$9</definedName>
    <definedName name="TB3797f8e5_3ace_4a14_a727_7bb15b523d2b" hidden="1">'103Q1資產負債表'!$U$21</definedName>
    <definedName name="TB3b89d340_88b8_47d8_becc_7afb6cf0c92e" hidden="1">'103Q1損益表'!$M$15</definedName>
    <definedName name="TB3d4662e5_9a70_43ad_9347_f5561f814b61" hidden="1">'103Q1資產負債表'!$N$35</definedName>
    <definedName name="TB3d7f494e_2b52_4353_9a8a_f97b648afe7b" hidden="1">'103Q1資產負債表'!$U$25</definedName>
    <definedName name="TB3fcbbbcb_46ed_4eed_b267_071d0b47a868" hidden="1">'103Q1資產負債表'!$N$12</definedName>
    <definedName name="TB40e2669b_5951_4065_84d6_f7c3c3dc26d7" hidden="1">'103Q1資產負債表'!$I$39</definedName>
    <definedName name="TB4218af0c_0dd2_4f8f_8f97_49ea9c7e1ab7" hidden="1">'103Q1損益表'!$M$22</definedName>
    <definedName name="TB421e2d8d_930f_472b_8798_f335d369ec70" hidden="1">'103Q1資產負債表'!$N$10</definedName>
    <definedName name="TB450c2a1f_c643_4098_9826_561a79e779fa" hidden="1">'103Q1資產負債表'!$Z$38</definedName>
    <definedName name="TB4672b643_284b_453c_b021_ae5e263aaeb4" hidden="1">'103Q1資產負債表'!$AE$41</definedName>
    <definedName name="TB4df8665f_53dc_4f01_b897_9128ab8ef38b" hidden="1">'103Q1資產負債表'!$Z$42</definedName>
    <definedName name="TB51480bc9_0296_4ce3_8e86_4768489eecae" hidden="1">'103Q1資產負債表'!$U$42</definedName>
    <definedName name="TB572c050a_8dee_40a2_b68b_f779d071c94e" hidden="1">'103Q1資產負債表'!$I$36</definedName>
    <definedName name="TB58c4fcc5_8286_45d9_8fb1_cc98a2ded5b2" hidden="1">'103Q1資產負債表'!$N$25</definedName>
    <definedName name="TB5d821f41_4a67_488b_8a97_ff7bc572955f" hidden="1">'103Q1資產負債表'!$D$38</definedName>
    <definedName name="TB5e307928_392f_4737_82fb_a823eeb12117" hidden="1">'103Q1損益表'!$N$15</definedName>
    <definedName name="TB5e3d152f_410b_4d3d_8bb5_c7b239ff09d9" hidden="1">'103Q1資產負債表'!$N$37</definedName>
    <definedName name="TB6038466e_496e_4f2a_a835_e9de4deea9f4" hidden="1">'103Q1資產負債表'!$I$38</definedName>
    <definedName name="TB6221abe6_575f_4e5a_9389_6a8d70248f97" hidden="1">'103Q1資產負債表'!$N$22</definedName>
    <definedName name="TB6395785f_78fa_42ab_8afd_9006035a0f94" hidden="1">'103Q1損益表'!$M$20</definedName>
    <definedName name="TB65618cd4_d546_44d7_857a_212d47116c93" hidden="1">'103Q1損益表'!$D$9</definedName>
    <definedName name="TB6979f790_ea83_4882_a92e_e2846ec417c6" hidden="1">'103Q1資產負債表'!$N$36</definedName>
    <definedName name="TB69daff60_8fd2_4d5e_9747_760846b6aaec" hidden="1">'103Q1資產負債表'!$D$39</definedName>
    <definedName name="TB6ab1547b_1bfa_4e17_bf45_05536dff3a6f" hidden="1">'103Q1損益表'!$N$20</definedName>
    <definedName name="TB6dbe6b8e_ff4b_4e68_a9df_dabfeaae5918" hidden="1">'103Q1損益表'!$M$19</definedName>
    <definedName name="TB738b1d19_32a2_44e0_bc19_0dd90a9be828" hidden="1">'103Q1資產負債表'!$D$15</definedName>
    <definedName name="TB773f9766_65a3_4761_89c2_36c8f484c7c7" hidden="1">'103Q1資產負債表'!$N$39</definedName>
    <definedName name="TB7865b5a0_b526_4509_9e27_55aecda42543" hidden="1">'103Q1資產負債表'!$AL$21</definedName>
    <definedName name="TB7b7462a6_3106_42c7_acc2_19836ef8bb76" hidden="1">'103Q1資產負債表'!$U$22</definedName>
    <definedName name="TB84b982f9_ec0f_4fca_bb4a_9a164b47f0ba" hidden="1">'103Q1損益表'!$M$24</definedName>
    <definedName name="TB84cc3a87_2618_488d_8ed7_5d92c1c4c3b3" hidden="1">'103Q1資產負債表'!$D$12</definedName>
    <definedName name="TB84dbe316_61ff_4125_87cb_6e3d642dd414" hidden="1">#REF!</definedName>
    <definedName name="TB85c9748b_463f_4072_8da4_33e790329527" hidden="1">'103Q1資產負債表'!$AE$39</definedName>
    <definedName name="TB86646225_6c96_4461_bba1_ce44872b1baf" hidden="1">'103Q1資產負債表'!$AE$36</definedName>
    <definedName name="TB86fb69a1_77bd_4f72_8716_e42ff5866b58" hidden="1">'103Q1資產負債表'!$D$36</definedName>
    <definedName name="TB923d552d_b8b0_4b12_8674_4fe705894757" hidden="1">'103Q1資產負債表'!$AE$29</definedName>
    <definedName name="TB98b7a379_47e4_471b_83d5_2d882fba0311" hidden="1">'103Q1資產負債表'!$N$21</definedName>
    <definedName name="TB9bd7e5d2_db08_4c04_b4f5_f82bd69f5d65" hidden="1">'103Q1資產負債表'!$U$41</definedName>
    <definedName name="TB9c34f650_b3dd_4322_96bc_3b42e023c300" hidden="1">'103Q1資產負債表'!$U$24</definedName>
    <definedName name="TBa59df4b3_a3af_4325_bb6a_e58152b54db6" hidden="1">'103Q1資產負債表'!$AE$42</definedName>
    <definedName name="TBa71c3233_dd67_454a_84e1_e2b1c297b404" hidden="1">'103Q1資產負債表'!$Z$41</definedName>
    <definedName name="TBa83e9a1f_c143_4c24_bd89_611fe9c3450b" hidden="1">'103Q1資產負債表'!$AE$25</definedName>
    <definedName name="TBa86a8a1a_f089_4ed2_ba6c_46d145978ca0" hidden="1">'103Q1損益表'!$N$24</definedName>
    <definedName name="TBad51cf95_f6a8_402d_b148_a5d381a243a1" hidden="1">'103Q1資產負債表'!$N$15</definedName>
    <definedName name="TBafb35904_a91f_4717_97e0_b9d1406c6e0d" hidden="1">'103Q1資產負債表'!$N$13</definedName>
    <definedName name="TBb23fa63e_d012_4a86_bf6d_0f8a9238cefd" hidden="1">'103Q1資產負債表'!$I$35</definedName>
    <definedName name="TBb2613210_14a2_4bca_9a66_e374a5b72712" hidden="1">'103Q1損益表'!$D$19</definedName>
    <definedName name="TBb3d65bb7_a3aa_4bbb_9e53_8b90e80f414c" hidden="1">'103Q1資產負債表'!$I$37</definedName>
    <definedName name="TBb9490568_4d65_4bc7_bb2b_dcae72b9b265" hidden="1">'103Q1損益表'!$H$8</definedName>
    <definedName name="TBb9ec0a2a_4090_49a1_84f5_96bba933b8a1" hidden="1">'103Q1資產負債表'!$U$38</definedName>
    <definedName name="TBc01aa27a_be5b_4580_85d3_d2aa46ff165a" hidden="1">'103Q1資產負債表'!$D$11</definedName>
    <definedName name="TBc6315c5f_dd83_4278_babe_a5b360d757c9" hidden="1">'103Q1資產負債表'!$AE$24</definedName>
    <definedName name="TBc69d1378_9c44_4ae1_8c17_43b454f4e65d" hidden="1">'103Q1資產負債表'!$Z$39</definedName>
    <definedName name="TBc75da071_2ddb_4f6c_ab02_983c3ad3a072" hidden="1">'103Q1資產負債表'!$D$23</definedName>
    <definedName name="TBced86250_526f_4b94_8401_da254a622e72" hidden="1">'103Q1資產負債表'!$N$23</definedName>
    <definedName name="TBcf86ef55_48a6_4d95_985b_163e8b295d77" hidden="1">'103Q1資產負債表'!$U$16</definedName>
    <definedName name="TBd30a6023_7b25_47da_9954_17e015eda5be" hidden="1">'103Q1資產負債表'!$AE$35</definedName>
    <definedName name="TBd43a043d_e9af_4f46_8fb4_209467439e60" hidden="1">'103Q1資產負債表'!$N$38</definedName>
    <definedName name="TBda9b7db9_689c_40ec_b861_91200f3180f2" hidden="1">'103Q1資產負債表'!$Z$29</definedName>
    <definedName name="TBdb209c5f_9ef0_496f_96bf_7768fd0091a4" hidden="1">'103Q1資產負債表'!$U$39</definedName>
    <definedName name="TBdc68627c_2d62_44cd_95e1_b0dbed6c2290" hidden="1">'103Q1資產負債表'!$U$11</definedName>
    <definedName name="TBe276945c_f59c_41af_ade0_2983d38f8c9f" hidden="1">'103Q1資產負債表'!$D$37</definedName>
    <definedName name="TBe6647450_8fcc_48d1_8857_de0e054913ec" hidden="1">'103Q1損益表'!$N$14</definedName>
    <definedName name="TBe6cd377b_d41d_426f_9b1b_4b660a530e0a" hidden="1">'103Q1損益表'!$N$19</definedName>
    <definedName name="TBe6ec83ff_a29c_4944_9df2_df106bc92eb2" hidden="1">'103Q1資產負債表'!$AE$16</definedName>
    <definedName name="TBe97eee8e_c27e_4438_a478_24cdc3dfdf7d" hidden="1">'103Q1資產負債表'!$U$29</definedName>
    <definedName name="TBec964f0c_4d75_4e03_b833_08217342a653" hidden="1">'103Q1資產負債表'!$U$36</definedName>
    <definedName name="TBf16e7c0b_3284_4f54_962c_8b64c73d1ee2" hidden="1">'103Q1損益表'!$D$8</definedName>
    <definedName name="TBf529281e_662f_4c27_afc5_bf9a4a65b3d3" hidden="1">'103Q1資產負債表'!$D$25</definedName>
    <definedName name="TBf694fd16_2110_45bf_8447_3c64842dc596" hidden="1">'103Q1資產負債表'!$U$35</definedName>
    <definedName name="TBfc3a3309_a3f8_4d2c_b732_bb8d3a03c188" hidden="1">'103Q1資產負債表'!$U$9</definedName>
    <definedName name="TBfcc6572c_57e3_4941_9dbe_89c27126748b" hidden="1">'103Q1資產負債表'!$Z$36</definedName>
    <definedName name="TBff4b8c32_72c4_46f8_89f3_2004ea969873" hidden="1">'103Q1損益表'!$H$9</definedName>
  </definedNames>
  <calcPr calcMode="manual" fullCalcOnLoad="1"/>
</workbook>
</file>

<file path=xl/sharedStrings.xml><?xml version="1.0" encoding="utf-8"?>
<sst xmlns="http://schemas.openxmlformats.org/spreadsheetml/2006/main" count="128" uniqueCount="107">
  <si>
    <t>-</t>
  </si>
  <si>
    <t>1XXX</t>
  </si>
  <si>
    <t>3XXX</t>
  </si>
  <si>
    <r>
      <rPr>
        <sz val="10"/>
        <rFont val="新細明體"/>
        <family val="1"/>
      </rPr>
      <t>本期損益</t>
    </r>
  </si>
  <si>
    <r>
      <rPr>
        <sz val="10"/>
        <rFont val="新細明體"/>
        <family val="1"/>
      </rPr>
      <t>提列法定盈餘公積</t>
    </r>
  </si>
  <si>
    <r>
      <rPr>
        <sz val="10"/>
        <rFont val="新細明體"/>
        <family val="1"/>
      </rPr>
      <t>現金股利</t>
    </r>
  </si>
  <si>
    <r>
      <rPr>
        <sz val="10"/>
        <rFont val="新細明體"/>
        <family val="1"/>
      </rPr>
      <t>新光證券投資信託股份有限公司</t>
    </r>
  </si>
  <si>
    <r>
      <rPr>
        <sz val="10"/>
        <rFont val="新細明體"/>
        <family val="1"/>
      </rPr>
      <t>資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</rPr>
      <t>產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</rPr>
      <t>負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</rPr>
      <t>債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</rPr>
      <t>表</t>
    </r>
  </si>
  <si>
    <r>
      <rPr>
        <sz val="10"/>
        <rFont val="新細明體"/>
        <family val="1"/>
      </rPr>
      <t>資產</t>
    </r>
  </si>
  <si>
    <r>
      <rPr>
        <sz val="10"/>
        <rFont val="新細明體"/>
        <family val="1"/>
      </rPr>
      <t>金額</t>
    </r>
  </si>
  <si>
    <r>
      <rPr>
        <sz val="10"/>
        <rFont val="新細明體"/>
        <family val="1"/>
      </rPr>
      <t>％</t>
    </r>
  </si>
  <si>
    <r>
      <rPr>
        <sz val="10"/>
        <rFont val="新細明體"/>
        <family val="1"/>
      </rPr>
      <t>代碼</t>
    </r>
  </si>
  <si>
    <r>
      <rPr>
        <sz val="10"/>
        <rFont val="新細明體"/>
        <family val="1"/>
      </rPr>
      <t>負債及權益</t>
    </r>
  </si>
  <si>
    <r>
      <rPr>
        <sz val="10"/>
        <rFont val="新細明體"/>
        <family val="1"/>
      </rPr>
      <t>流動資產</t>
    </r>
  </si>
  <si>
    <r>
      <rPr>
        <sz val="10"/>
        <rFont val="新細明體"/>
        <family val="1"/>
      </rPr>
      <t>流動負債</t>
    </r>
  </si>
  <si>
    <r>
      <rPr>
        <sz val="10"/>
        <rFont val="新細明體"/>
        <family val="1"/>
      </rPr>
      <t>現金及約當現金</t>
    </r>
  </si>
  <si>
    <r>
      <rPr>
        <sz val="10"/>
        <rFont val="新細明體"/>
        <family val="1"/>
      </rPr>
      <t>其他應付款</t>
    </r>
  </si>
  <si>
    <r>
      <rPr>
        <sz val="10"/>
        <rFont val="新細明體"/>
        <family val="1"/>
      </rPr>
      <t>備供出售金融資產－流動</t>
    </r>
  </si>
  <si>
    <r>
      <rPr>
        <sz val="10"/>
        <rFont val="新細明體"/>
        <family val="1"/>
      </rPr>
      <t>當期所得稅負債</t>
    </r>
  </si>
  <si>
    <r>
      <rPr>
        <sz val="10"/>
        <rFont val="新細明體"/>
        <family val="1"/>
      </rPr>
      <t>無活絡市場之債券投資－流動</t>
    </r>
  </si>
  <si>
    <r>
      <rPr>
        <sz val="10"/>
        <rFont val="新細明體"/>
        <family val="1"/>
      </rPr>
      <t>其他流動負債</t>
    </r>
  </si>
  <si>
    <r>
      <rPr>
        <sz val="10"/>
        <rFont val="新細明體"/>
        <family val="1"/>
      </rPr>
      <t>應收帳款</t>
    </r>
  </si>
  <si>
    <r>
      <rPr>
        <sz val="10"/>
        <rFont val="新細明體"/>
        <family val="1"/>
      </rPr>
      <t>流動負債合計</t>
    </r>
  </si>
  <si>
    <r>
      <rPr>
        <sz val="10"/>
        <rFont val="新細明體"/>
        <family val="1"/>
      </rPr>
      <t>應收帳款－關係人</t>
    </r>
  </si>
  <si>
    <r>
      <rPr>
        <sz val="10"/>
        <rFont val="新細明體"/>
        <family val="1"/>
      </rPr>
      <t>其他應收款</t>
    </r>
  </si>
  <si>
    <r>
      <rPr>
        <sz val="10"/>
        <rFont val="新細明體"/>
        <family val="1"/>
      </rPr>
      <t>非流動負債</t>
    </r>
  </si>
  <si>
    <r>
      <rPr>
        <sz val="10"/>
        <rFont val="新細明體"/>
        <family val="1"/>
      </rPr>
      <t>其他流動資產</t>
    </r>
  </si>
  <si>
    <r>
      <rPr>
        <sz val="10"/>
        <rFont val="新細明體"/>
        <family val="1"/>
      </rPr>
      <t>應計退休金負債</t>
    </r>
  </si>
  <si>
    <r>
      <rPr>
        <sz val="10"/>
        <rFont val="新細明體"/>
        <family val="1"/>
      </rPr>
      <t>流動資產合計</t>
    </r>
  </si>
  <si>
    <r>
      <rPr>
        <sz val="10"/>
        <rFont val="新細明體"/>
        <family val="1"/>
      </rPr>
      <t>　　負債合計</t>
    </r>
  </si>
  <si>
    <r>
      <rPr>
        <sz val="10"/>
        <rFont val="新細明體"/>
        <family val="1"/>
      </rPr>
      <t>非流動資產</t>
    </r>
  </si>
  <si>
    <r>
      <t xml:space="preserve">  </t>
    </r>
    <r>
      <rPr>
        <sz val="10"/>
        <rFont val="新細明體"/>
        <family val="1"/>
      </rPr>
      <t>以成本衡量之金融資產－非流動</t>
    </r>
  </si>
  <si>
    <r>
      <rPr>
        <sz val="10"/>
        <rFont val="新細明體"/>
        <family val="1"/>
      </rPr>
      <t>權益</t>
    </r>
  </si>
  <si>
    <r>
      <t xml:space="preserve">  </t>
    </r>
    <r>
      <rPr>
        <sz val="10"/>
        <rFont val="新細明體"/>
        <family val="1"/>
      </rPr>
      <t>不動產、廠房及設備</t>
    </r>
  </si>
  <si>
    <r>
      <rPr>
        <sz val="10"/>
        <rFont val="新細明體"/>
        <family val="1"/>
      </rPr>
      <t>股　　本</t>
    </r>
  </si>
  <si>
    <r>
      <t xml:space="preserve">  </t>
    </r>
    <r>
      <rPr>
        <sz val="10"/>
        <rFont val="新細明體"/>
        <family val="1"/>
      </rPr>
      <t>電腦軟體</t>
    </r>
  </si>
  <si>
    <r>
      <rPr>
        <sz val="10"/>
        <rFont val="新細明體"/>
        <family val="1"/>
      </rPr>
      <t>資本公積－股票發行溢價</t>
    </r>
  </si>
  <si>
    <r>
      <t xml:space="preserve">  </t>
    </r>
    <r>
      <rPr>
        <sz val="10"/>
        <rFont val="新細明體"/>
        <family val="1"/>
      </rPr>
      <t>存出保證金</t>
    </r>
  </si>
  <si>
    <r>
      <rPr>
        <sz val="10"/>
        <rFont val="新細明體"/>
        <family val="1"/>
      </rPr>
      <t>保留盈餘</t>
    </r>
  </si>
  <si>
    <r>
      <rPr>
        <sz val="10"/>
        <rFont val="新細明體"/>
        <family val="1"/>
      </rPr>
      <t>提列特別盈餘公積</t>
    </r>
  </si>
  <si>
    <r>
      <t xml:space="preserve"> </t>
    </r>
    <r>
      <rPr>
        <sz val="10"/>
        <rFont val="新細明體"/>
        <family val="1"/>
      </rPr>
      <t>遞延所得稅資產</t>
    </r>
  </si>
  <si>
    <r>
      <rPr>
        <sz val="10"/>
        <rFont val="新細明體"/>
        <family val="1"/>
      </rPr>
      <t>法定盈餘公積</t>
    </r>
  </si>
  <si>
    <r>
      <rPr>
        <sz val="10"/>
        <rFont val="新細明體"/>
        <family val="1"/>
      </rPr>
      <t>員工紅利</t>
    </r>
  </si>
  <si>
    <r>
      <rPr>
        <sz val="10"/>
        <rFont val="新細明體"/>
        <family val="1"/>
      </rPr>
      <t>非流動資產合計</t>
    </r>
  </si>
  <si>
    <r>
      <rPr>
        <sz val="10"/>
        <rFont val="新細明體"/>
        <family val="1"/>
      </rPr>
      <t>特別盈餘公積</t>
    </r>
  </si>
  <si>
    <r>
      <rPr>
        <sz val="10"/>
        <rFont val="新細明體"/>
        <family val="1"/>
      </rPr>
      <t>精算損益</t>
    </r>
  </si>
  <si>
    <r>
      <rPr>
        <sz val="10"/>
        <rFont val="新細明體"/>
        <family val="1"/>
      </rPr>
      <t>未分配盈餘</t>
    </r>
  </si>
  <si>
    <r>
      <rPr>
        <sz val="10"/>
        <rFont val="新細明體"/>
        <family val="1"/>
      </rPr>
      <t>保留盈餘合計</t>
    </r>
  </si>
  <si>
    <r>
      <rPr>
        <sz val="10"/>
        <rFont val="新細明體"/>
        <family val="1"/>
      </rPr>
      <t>其他權益</t>
    </r>
  </si>
  <si>
    <r>
      <rPr>
        <sz val="10"/>
        <rFont val="新細明體"/>
        <family val="1"/>
      </rPr>
      <t>資　　產　　總　　計</t>
    </r>
  </si>
  <si>
    <r>
      <rPr>
        <sz val="10"/>
        <rFont val="新細明體"/>
        <family val="1"/>
      </rPr>
      <t>權益合計</t>
    </r>
  </si>
  <si>
    <r>
      <rPr>
        <sz val="10"/>
        <rFont val="新細明體"/>
        <family val="1"/>
      </rPr>
      <t>負債及權益總計</t>
    </r>
  </si>
  <si>
    <r>
      <t>11480-D</t>
    </r>
    <r>
      <rPr>
        <sz val="10"/>
        <rFont val="新細明體"/>
        <family val="1"/>
      </rPr>
      <t>應收退稅款</t>
    </r>
  </si>
  <si>
    <r>
      <t>3350</t>
    </r>
    <r>
      <rPr>
        <sz val="10"/>
        <rFont val="新細明體"/>
        <family val="1"/>
      </rPr>
      <t>未提撥保留盈餘</t>
    </r>
  </si>
  <si>
    <r>
      <t>11550-D</t>
    </r>
    <r>
      <rPr>
        <sz val="10"/>
        <rFont val="新細明體"/>
        <family val="1"/>
      </rPr>
      <t>應收利息</t>
    </r>
  </si>
  <si>
    <r>
      <t>9600</t>
    </r>
    <r>
      <rPr>
        <sz val="10"/>
        <rFont val="新細明體"/>
        <family val="1"/>
      </rPr>
      <t>本期淨利</t>
    </r>
  </si>
  <si>
    <r>
      <t>12530-E</t>
    </r>
    <r>
      <rPr>
        <sz val="10"/>
        <rFont val="新細明體"/>
        <family val="1"/>
      </rPr>
      <t>預付費用</t>
    </r>
  </si>
  <si>
    <r>
      <t>12870-A</t>
    </r>
    <r>
      <rPr>
        <sz val="10"/>
        <rFont val="新細明體"/>
        <family val="1"/>
      </rPr>
      <t>其他流動資產</t>
    </r>
  </si>
  <si>
    <r>
      <rPr>
        <sz val="10"/>
        <rFont val="新細明體"/>
        <family val="1"/>
      </rPr>
      <t>民國</t>
    </r>
    <r>
      <rPr>
        <sz val="10"/>
        <rFont val="Book Antiqua"/>
        <family val="1"/>
      </rPr>
      <t>103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3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</rPr>
      <t>日暨</t>
    </r>
    <r>
      <rPr>
        <sz val="10"/>
        <rFont val="Book Antiqua"/>
        <family val="1"/>
      </rPr>
      <t>102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12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</rPr>
      <t>日及</t>
    </r>
    <r>
      <rPr>
        <sz val="10"/>
        <rFont val="Book Antiqua"/>
        <family val="1"/>
      </rPr>
      <t>3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</rPr>
      <t>日</t>
    </r>
  </si>
  <si>
    <r>
      <rPr>
        <sz val="10"/>
        <rFont val="新細明體"/>
        <family val="1"/>
      </rPr>
      <t>單位：新台幣元</t>
    </r>
  </si>
  <si>
    <r>
      <t>103</t>
    </r>
    <r>
      <rPr>
        <sz val="10"/>
        <color indexed="8"/>
        <rFont val="新細明體"/>
        <family val="1"/>
      </rPr>
      <t>年</t>
    </r>
    <r>
      <rPr>
        <sz val="10"/>
        <color indexed="8"/>
        <rFont val="Book Antiqua"/>
        <family val="1"/>
      </rPr>
      <t>3</t>
    </r>
    <r>
      <rPr>
        <sz val="10"/>
        <color indexed="8"/>
        <rFont val="新細明體"/>
        <family val="1"/>
      </rPr>
      <t>月</t>
    </r>
    <r>
      <rPr>
        <sz val="10"/>
        <color indexed="8"/>
        <rFont val="Book Antiqua"/>
        <family val="1"/>
      </rPr>
      <t>31</t>
    </r>
    <r>
      <rPr>
        <sz val="10"/>
        <color indexed="8"/>
        <rFont val="新細明體"/>
        <family val="1"/>
      </rPr>
      <t>日</t>
    </r>
  </si>
  <si>
    <r>
      <t>102</t>
    </r>
    <r>
      <rPr>
        <sz val="10"/>
        <color indexed="8"/>
        <rFont val="新細明體"/>
        <family val="1"/>
      </rPr>
      <t>年</t>
    </r>
    <r>
      <rPr>
        <sz val="10"/>
        <color indexed="8"/>
        <rFont val="Book Antiqua"/>
        <family val="1"/>
      </rPr>
      <t>12</t>
    </r>
    <r>
      <rPr>
        <sz val="10"/>
        <color indexed="8"/>
        <rFont val="新細明體"/>
        <family val="1"/>
      </rPr>
      <t>月</t>
    </r>
    <r>
      <rPr>
        <sz val="10"/>
        <color indexed="8"/>
        <rFont val="Book Antiqua"/>
        <family val="1"/>
      </rPr>
      <t>31</t>
    </r>
    <r>
      <rPr>
        <sz val="10"/>
        <color indexed="8"/>
        <rFont val="新細明體"/>
        <family val="1"/>
      </rPr>
      <t>日</t>
    </r>
  </si>
  <si>
    <r>
      <t>102</t>
    </r>
    <r>
      <rPr>
        <sz val="10"/>
        <color indexed="8"/>
        <rFont val="新細明體"/>
        <family val="1"/>
      </rPr>
      <t>年</t>
    </r>
    <r>
      <rPr>
        <sz val="10"/>
        <color indexed="8"/>
        <rFont val="Book Antiqua"/>
        <family val="1"/>
      </rPr>
      <t>3</t>
    </r>
    <r>
      <rPr>
        <sz val="10"/>
        <color indexed="8"/>
        <rFont val="新細明體"/>
        <family val="1"/>
      </rPr>
      <t>月</t>
    </r>
    <r>
      <rPr>
        <sz val="10"/>
        <color indexed="8"/>
        <rFont val="Book Antiqua"/>
        <family val="1"/>
      </rPr>
      <t>31</t>
    </r>
    <r>
      <rPr>
        <sz val="10"/>
        <color indexed="8"/>
        <rFont val="新細明體"/>
        <family val="1"/>
      </rPr>
      <t>日</t>
    </r>
  </si>
  <si>
    <r>
      <rPr>
        <sz val="10"/>
        <rFont val="新細明體"/>
        <family val="1"/>
      </rPr>
      <t>代碼</t>
    </r>
  </si>
  <si>
    <r>
      <t xml:space="preserve">12570-E </t>
    </r>
    <r>
      <rPr>
        <sz val="10"/>
        <rFont val="新細明體"/>
        <family val="1"/>
      </rPr>
      <t xml:space="preserve">預付稅款
</t>
    </r>
  </si>
  <si>
    <r>
      <t>2170</t>
    </r>
    <r>
      <rPr>
        <sz val="10"/>
        <rFont val="新細明體"/>
        <family val="1"/>
      </rPr>
      <t>應付費用</t>
    </r>
  </si>
  <si>
    <r>
      <t>2210</t>
    </r>
    <r>
      <rPr>
        <sz val="10"/>
        <rFont val="新細明體"/>
        <family val="1"/>
      </rPr>
      <t>其他應付款項</t>
    </r>
  </si>
  <si>
    <r>
      <t>2298</t>
    </r>
    <r>
      <rPr>
        <sz val="10"/>
        <rFont val="新細明體"/>
        <family val="1"/>
      </rPr>
      <t>其他流動負債</t>
    </r>
  </si>
  <si>
    <r>
      <t>2260</t>
    </r>
    <r>
      <rPr>
        <sz val="10"/>
        <rFont val="新細明體"/>
        <family val="1"/>
      </rPr>
      <t>預收款項</t>
    </r>
  </si>
  <si>
    <r>
      <rPr>
        <sz val="10"/>
        <rFont val="新細明體"/>
        <family val="1"/>
      </rPr>
      <t>綜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</rPr>
      <t>合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</rPr>
      <t>損　益　表</t>
    </r>
  </si>
  <si>
    <r>
      <rPr>
        <sz val="10"/>
        <rFont val="新細明體"/>
        <family val="1"/>
      </rPr>
      <t>民國</t>
    </r>
    <r>
      <rPr>
        <sz val="10"/>
        <rFont val="Book Antiqua"/>
        <family val="1"/>
      </rPr>
      <t>103</t>
    </r>
    <r>
      <rPr>
        <sz val="10"/>
        <rFont val="新細明體"/>
        <family val="1"/>
      </rPr>
      <t>年及</t>
    </r>
    <r>
      <rPr>
        <sz val="10"/>
        <rFont val="Book Antiqua"/>
        <family val="1"/>
      </rPr>
      <t>102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3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</rPr>
      <t>日</t>
    </r>
  </si>
  <si>
    <r>
      <rPr>
        <sz val="10"/>
        <rFont val="新細明體"/>
        <family val="1"/>
      </rPr>
      <t>營業收入</t>
    </r>
  </si>
  <si>
    <r>
      <rPr>
        <sz val="10"/>
        <rFont val="新細明體"/>
        <family val="1"/>
      </rPr>
      <t>營業費用</t>
    </r>
  </si>
  <si>
    <r>
      <rPr>
        <sz val="10"/>
        <rFont val="新細明體"/>
        <family val="1"/>
      </rPr>
      <t>營業利益</t>
    </r>
  </si>
  <si>
    <r>
      <rPr>
        <sz val="10"/>
        <rFont val="新細明體"/>
        <family val="1"/>
      </rPr>
      <t>營業外收入及支出</t>
    </r>
  </si>
  <si>
    <r>
      <rPr>
        <sz val="10"/>
        <rFont val="新細明體"/>
        <family val="1"/>
      </rPr>
      <t>其他收入</t>
    </r>
  </si>
  <si>
    <r>
      <t>102</t>
    </r>
    <r>
      <rPr>
        <sz val="10"/>
        <rFont val="新細明體"/>
        <family val="1"/>
      </rPr>
      <t>年</t>
    </r>
  </si>
  <si>
    <r>
      <rPr>
        <sz val="10"/>
        <rFont val="新細明體"/>
        <family val="1"/>
      </rPr>
      <t>其他利益及損失</t>
    </r>
  </si>
  <si>
    <r>
      <rPr>
        <sz val="10"/>
        <rFont val="新細明體"/>
        <family val="1"/>
      </rPr>
      <t>營業外收入及利益合計</t>
    </r>
  </si>
  <si>
    <r>
      <t>7560</t>
    </r>
    <r>
      <rPr>
        <sz val="10"/>
        <rFont val="新細明體"/>
        <family val="1"/>
      </rPr>
      <t>兌換損失</t>
    </r>
  </si>
  <si>
    <r>
      <rPr>
        <sz val="10"/>
        <rFont val="新細明體"/>
        <family val="1"/>
      </rPr>
      <t>稅前淨利</t>
    </r>
  </si>
  <si>
    <r>
      <rPr>
        <sz val="10"/>
        <rFont val="新細明體"/>
        <family val="1"/>
      </rPr>
      <t>所得稅費用</t>
    </r>
  </si>
  <si>
    <r>
      <t>7100</t>
    </r>
    <r>
      <rPr>
        <sz val="10"/>
        <rFont val="新細明體"/>
        <family val="1"/>
      </rPr>
      <t>營業外收入</t>
    </r>
  </si>
  <si>
    <r>
      <t>7500</t>
    </r>
    <r>
      <rPr>
        <sz val="10"/>
        <rFont val="新細明體"/>
        <family val="1"/>
      </rPr>
      <t>營業外支出</t>
    </r>
  </si>
  <si>
    <r>
      <rPr>
        <sz val="10"/>
        <rFont val="新細明體"/>
        <family val="1"/>
      </rPr>
      <t>本年度淨利</t>
    </r>
  </si>
  <si>
    <r>
      <t>45313-GG</t>
    </r>
    <r>
      <rPr>
        <sz val="10"/>
        <rFont val="新細明體"/>
        <family val="1"/>
      </rPr>
      <t>處份投資利益</t>
    </r>
  </si>
  <si>
    <r>
      <rPr>
        <sz val="10"/>
        <rFont val="新細明體"/>
        <family val="1"/>
      </rPr>
      <t>其他綜合損益</t>
    </r>
  </si>
  <si>
    <r>
      <rPr>
        <sz val="10"/>
        <rFont val="新細明體"/>
        <family val="1"/>
      </rPr>
      <t>　　備供出售金融資產未實現損失</t>
    </r>
  </si>
  <si>
    <r>
      <t>7131</t>
    </r>
    <r>
      <rPr>
        <sz val="10"/>
        <rFont val="新細明體"/>
        <family val="1"/>
      </rPr>
      <t>處份固定資產損益</t>
    </r>
  </si>
  <si>
    <r>
      <rPr>
        <sz val="10"/>
        <rFont val="新細明體"/>
        <family val="1"/>
      </rPr>
      <t>　　確定福利之精算損益</t>
    </r>
  </si>
  <si>
    <r>
      <rPr>
        <sz val="10"/>
        <rFont val="新細明體"/>
        <family val="1"/>
      </rPr>
      <t>　　與其他綜合損益組成部分相關之所得稅費用</t>
    </r>
  </si>
  <si>
    <r>
      <rPr>
        <sz val="10"/>
        <rFont val="新細明體"/>
        <family val="1"/>
      </rPr>
      <t>本年度其他綜合損益</t>
    </r>
  </si>
  <si>
    <r>
      <rPr>
        <sz val="10"/>
        <rFont val="新細明體"/>
        <family val="1"/>
      </rPr>
      <t>本年度綜合損益總額</t>
    </r>
  </si>
  <si>
    <r>
      <rPr>
        <sz val="10"/>
        <rFont val="新細明體"/>
        <family val="1"/>
      </rPr>
      <t>稅前</t>
    </r>
  </si>
  <si>
    <r>
      <rPr>
        <sz val="10"/>
        <rFont val="新細明體"/>
        <family val="1"/>
      </rPr>
      <t>稅後</t>
    </r>
  </si>
  <si>
    <r>
      <rPr>
        <sz val="10"/>
        <rFont val="新細明體"/>
        <family val="1"/>
      </rPr>
      <t>基本每股盈餘</t>
    </r>
  </si>
  <si>
    <r>
      <t>7160</t>
    </r>
    <r>
      <rPr>
        <sz val="10"/>
        <rFont val="新細明體"/>
        <family val="1"/>
      </rPr>
      <t>兌換利益</t>
    </r>
  </si>
  <si>
    <r>
      <t>103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3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</rPr>
      <t>日</t>
    </r>
  </si>
  <si>
    <r>
      <t>102</t>
    </r>
    <r>
      <rPr>
        <sz val="10"/>
        <rFont val="新細明體"/>
        <family val="1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</rPr>
      <t>日至</t>
    </r>
    <r>
      <rPr>
        <sz val="10"/>
        <rFont val="Book Antiqua"/>
        <family val="1"/>
      </rPr>
      <t>3</t>
    </r>
    <r>
      <rPr>
        <sz val="10"/>
        <rFont val="新細明體"/>
        <family val="1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</rPr>
      <t>日</t>
    </r>
  </si>
  <si>
    <r>
      <t>103</t>
    </r>
    <r>
      <rPr>
        <sz val="10"/>
        <rFont val="新細明體"/>
        <family val="1"/>
      </rPr>
      <t>年</t>
    </r>
  </si>
  <si>
    <t>103年3月31日</t>
  </si>
  <si>
    <t>102年12月31日</t>
  </si>
  <si>
    <t>102年3月31日</t>
  </si>
  <si>
    <t/>
  </si>
  <si>
    <t>103年1月1日至3月31日</t>
  </si>
  <si>
    <t>102年1月1日至3月31日</t>
  </si>
  <si>
    <t xml:space="preserve">      長期預付費用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</si>
</sst>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[Red]\(#,##0\);_-* &quot;-    &quot;_-"/>
    <numFmt numFmtId="177" formatCode="#,##0_ ;[Red]\-#,##0\ "/>
    <numFmt numFmtId="178" formatCode="_-* #,##0.00_-;[Red]\(#,##0.00\);_-* &quot;-    &quot;_-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5">
    <font>
      <sz val="10"/>
      <color indexed="8"/>
      <name val="MS Sans Serif"/>
      <family val="2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Book Antiqua"/>
      <family val="1"/>
    </font>
    <font>
      <sz val="10"/>
      <color indexed="12"/>
      <name val="Book Antiqua"/>
      <family val="1"/>
    </font>
    <font>
      <sz val="10"/>
      <color indexed="8"/>
      <name val="Book Antiqua"/>
      <family val="1"/>
    </font>
    <font>
      <sz val="10"/>
      <color indexed="8"/>
      <name val="新細明體"/>
      <family val="1"/>
    </font>
    <font>
      <sz val="10"/>
      <color indexed="10"/>
      <name val="Book Antiqua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 style="medium"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Protection="0">
      <alignment horizontal="left" vertical="center"/>
    </xf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76" fontId="7" fillId="0" borderId="0" xfId="33" applyNumberFormat="1" applyFont="1" applyFill="1" applyAlignment="1">
      <alignment wrapText="1"/>
      <protection/>
    </xf>
    <xf numFmtId="176" fontId="7" fillId="0" borderId="10" xfId="33" applyNumberFormat="1" applyFont="1" applyFill="1" applyBorder="1" applyAlignment="1">
      <alignment wrapText="1"/>
      <protection/>
    </xf>
    <xf numFmtId="176" fontId="7" fillId="0" borderId="0" xfId="33" applyNumberFormat="1" applyFont="1" applyFill="1" applyBorder="1" applyAlignment="1">
      <alignment wrapText="1"/>
      <protection/>
    </xf>
    <xf numFmtId="176" fontId="9" fillId="0" borderId="0" xfId="39" applyNumberFormat="1" applyFont="1" applyFill="1" applyBorder="1" applyAlignment="1">
      <alignment horizontal="right" vertical="center"/>
    </xf>
    <xf numFmtId="176" fontId="7" fillId="0" borderId="10" xfId="33" applyNumberFormat="1" applyFont="1" applyFill="1" applyBorder="1" applyAlignment="1">
      <alignment horizontal="center" wrapText="1"/>
      <protection/>
    </xf>
    <xf numFmtId="176" fontId="9" fillId="0" borderId="10" xfId="39" applyNumberFormat="1" applyFont="1" applyFill="1" applyBorder="1" applyAlignment="1">
      <alignment horizontal="right" vertical="center"/>
    </xf>
    <xf numFmtId="176" fontId="7" fillId="0" borderId="0" xfId="33" applyNumberFormat="1" applyFont="1" applyFill="1">
      <alignment vertical="center"/>
      <protection/>
    </xf>
    <xf numFmtId="176" fontId="9" fillId="0" borderId="11" xfId="39" applyNumberFormat="1" applyFont="1" applyFill="1" applyBorder="1" applyAlignment="1">
      <alignment horizontal="right" vertical="center"/>
    </xf>
    <xf numFmtId="176" fontId="7" fillId="0" borderId="12" xfId="33" applyNumberFormat="1" applyFont="1" applyFill="1" applyBorder="1" applyAlignment="1">
      <alignment wrapText="1"/>
      <protection/>
    </xf>
    <xf numFmtId="176" fontId="9" fillId="0" borderId="0" xfId="0" applyNumberFormat="1" applyFont="1" applyFill="1" applyBorder="1" applyAlignment="1">
      <alignment/>
    </xf>
    <xf numFmtId="176" fontId="8" fillId="0" borderId="0" xfId="33" applyNumberFormat="1" applyFont="1" applyFill="1">
      <alignment vertical="center"/>
      <protection/>
    </xf>
    <xf numFmtId="176" fontId="9" fillId="0" borderId="0" xfId="0" applyNumberFormat="1" applyFont="1" applyAlignment="1">
      <alignment/>
    </xf>
    <xf numFmtId="176" fontId="8" fillId="0" borderId="0" xfId="33" applyNumberFormat="1" applyFont="1" applyFill="1" applyAlignment="1">
      <alignment horizontal="justify" vertical="top" wrapText="1"/>
      <protection/>
    </xf>
    <xf numFmtId="176" fontId="7" fillId="0" borderId="0" xfId="33" applyNumberFormat="1" applyFont="1" applyFill="1" applyAlignment="1">
      <alignment horizontal="justify" vertical="top" wrapText="1"/>
      <protection/>
    </xf>
    <xf numFmtId="176" fontId="9" fillId="0" borderId="0" xfId="33" applyNumberFormat="1" applyFont="1" applyFill="1" applyBorder="1" applyAlignment="1">
      <alignment horizontal="center" vertical="top" wrapText="1"/>
      <protection/>
    </xf>
    <xf numFmtId="176" fontId="7" fillId="0" borderId="0" xfId="33" applyNumberFormat="1" applyFont="1" applyFill="1" applyAlignment="1">
      <alignment horizontal="center" vertical="top" wrapText="1"/>
      <protection/>
    </xf>
    <xf numFmtId="176" fontId="7" fillId="0" borderId="13" xfId="33" applyNumberFormat="1" applyFont="1" applyFill="1" applyBorder="1" applyAlignment="1">
      <alignment horizontal="justify" vertical="top" wrapText="1"/>
      <protection/>
    </xf>
    <xf numFmtId="176" fontId="7" fillId="0" borderId="13" xfId="33" applyNumberFormat="1" applyFont="1" applyFill="1" applyBorder="1" applyAlignment="1">
      <alignment horizontal="center" vertical="top" wrapText="1"/>
      <protection/>
    </xf>
    <xf numFmtId="176" fontId="7" fillId="0" borderId="14" xfId="33" applyNumberFormat="1" applyFont="1" applyFill="1" applyBorder="1" applyAlignment="1">
      <alignment horizontal="justify" vertical="top" wrapText="1"/>
      <protection/>
    </xf>
    <xf numFmtId="176" fontId="7" fillId="0" borderId="15" xfId="33" applyNumberFormat="1" applyFont="1" applyFill="1" applyBorder="1" applyAlignment="1">
      <alignment horizontal="center" vertical="top" wrapText="1"/>
      <protection/>
    </xf>
    <xf numFmtId="176" fontId="7" fillId="0" borderId="0" xfId="33" applyNumberFormat="1" applyFont="1" applyFill="1" applyBorder="1" applyAlignment="1">
      <alignment horizontal="center" vertical="top" wrapText="1"/>
      <protection/>
    </xf>
    <xf numFmtId="176" fontId="7" fillId="0" borderId="0" xfId="33" applyNumberFormat="1" applyFont="1" applyFill="1" applyAlignment="1">
      <alignment horizontal="left" vertical="top" wrapText="1" indent="1"/>
      <protection/>
    </xf>
    <xf numFmtId="176" fontId="7" fillId="0" borderId="0" xfId="33" applyNumberFormat="1" applyFont="1" applyFill="1" applyAlignment="1">
      <alignment vertical="top" wrapText="1"/>
      <protection/>
    </xf>
    <xf numFmtId="176" fontId="7" fillId="0" borderId="0" xfId="33" applyNumberFormat="1" applyFont="1" applyFill="1" applyAlignment="1">
      <alignment horizontal="left" vertical="top" wrapText="1" indent="2"/>
      <protection/>
    </xf>
    <xf numFmtId="176" fontId="9" fillId="33" borderId="0" xfId="39" applyNumberFormat="1" applyFont="1" applyFill="1" applyBorder="1" applyAlignment="1">
      <alignment horizontal="right" vertical="center"/>
    </xf>
    <xf numFmtId="176" fontId="9" fillId="34" borderId="0" xfId="39" applyNumberFormat="1" applyFont="1" applyFill="1" applyBorder="1" applyAlignment="1">
      <alignment horizontal="right" vertical="center"/>
    </xf>
    <xf numFmtId="176" fontId="7" fillId="0" borderId="0" xfId="33" applyNumberFormat="1" applyFont="1" applyFill="1" applyAlignment="1">
      <alignment horizontal="left" vertical="top" wrapText="1" indent="4"/>
      <protection/>
    </xf>
    <xf numFmtId="176" fontId="7" fillId="0" borderId="11" xfId="33" applyNumberFormat="1" applyFont="1" applyFill="1" applyBorder="1" applyAlignment="1">
      <alignment wrapText="1"/>
      <protection/>
    </xf>
    <xf numFmtId="176" fontId="8" fillId="0" borderId="0" xfId="33" applyNumberFormat="1" applyFont="1" applyFill="1" applyAlignment="1">
      <alignment wrapText="1"/>
      <protection/>
    </xf>
    <xf numFmtId="176" fontId="7" fillId="0" borderId="0" xfId="33" applyNumberFormat="1" applyFont="1" applyFill="1" applyAlignment="1">
      <alignment vertical="top"/>
      <protection/>
    </xf>
    <xf numFmtId="176" fontId="9" fillId="35" borderId="0" xfId="39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/>
    </xf>
    <xf numFmtId="176" fontId="9" fillId="36" borderId="0" xfId="39" applyNumberFormat="1" applyFont="1" applyFill="1" applyBorder="1" applyAlignment="1">
      <alignment horizontal="right" vertical="center"/>
    </xf>
    <xf numFmtId="176" fontId="7" fillId="0" borderId="0" xfId="33" applyNumberFormat="1" applyFont="1" applyFill="1" applyBorder="1" applyAlignment="1">
      <alignment vertical="top" wrapText="1"/>
      <protection/>
    </xf>
    <xf numFmtId="176" fontId="9" fillId="0" borderId="0" xfId="39" applyNumberFormat="1" applyFont="1" applyFill="1" applyBorder="1" applyAlignment="1">
      <alignment horizontal="center" vertical="center"/>
    </xf>
    <xf numFmtId="176" fontId="8" fillId="0" borderId="10" xfId="33" applyNumberFormat="1" applyFont="1" applyFill="1" applyBorder="1" applyAlignment="1">
      <alignment wrapText="1"/>
      <protection/>
    </xf>
    <xf numFmtId="176" fontId="7" fillId="0" borderId="0" xfId="33" applyNumberFormat="1" applyFont="1" applyFill="1" applyBorder="1" applyAlignment="1">
      <alignment horizontal="left" vertical="top" wrapText="1" indent="4"/>
      <protection/>
    </xf>
    <xf numFmtId="176" fontId="11" fillId="0" borderId="0" xfId="33" applyNumberFormat="1" applyFont="1" applyFill="1">
      <alignment vertical="center"/>
      <protection/>
    </xf>
    <xf numFmtId="176" fontId="8" fillId="0" borderId="0" xfId="33" applyNumberFormat="1" applyFont="1" applyFill="1" applyAlignment="1">
      <alignment horizontal="left" vertical="top" wrapText="1" indent="1"/>
      <protection/>
    </xf>
    <xf numFmtId="176" fontId="7" fillId="0" borderId="0" xfId="33" applyNumberFormat="1" applyFont="1" applyFill="1" applyAlignment="1">
      <alignment horizontal="right" vertical="center"/>
      <protection/>
    </xf>
    <xf numFmtId="176" fontId="7" fillId="0" borderId="0" xfId="33" applyNumberFormat="1" applyFont="1" applyFill="1" applyBorder="1">
      <alignment vertical="center"/>
      <protection/>
    </xf>
    <xf numFmtId="0" fontId="7" fillId="0" borderId="0" xfId="33" applyNumberFormat="1" applyFont="1" applyFill="1" applyAlignment="1">
      <alignment vertical="top" wrapText="1"/>
      <protection/>
    </xf>
    <xf numFmtId="0" fontId="7" fillId="0" borderId="0" xfId="33" applyNumberFormat="1" applyFont="1" applyFill="1">
      <alignment vertical="center"/>
      <protection/>
    </xf>
    <xf numFmtId="176" fontId="7" fillId="0" borderId="0" xfId="33" applyNumberFormat="1" applyFont="1" applyFill="1" applyAlignment="1">
      <alignment horizontal="justify" vertical="center"/>
      <protection/>
    </xf>
    <xf numFmtId="176" fontId="7" fillId="0" borderId="14" xfId="33" applyNumberFormat="1" applyFont="1" applyFill="1" applyBorder="1" applyAlignment="1">
      <alignment horizontal="center" vertical="top" wrapText="1"/>
      <protection/>
    </xf>
    <xf numFmtId="176" fontId="7" fillId="0" borderId="0" xfId="33" applyNumberFormat="1" applyFont="1" applyFill="1" applyAlignment="1">
      <alignment horizontal="justify" wrapText="1"/>
      <protection/>
    </xf>
    <xf numFmtId="176" fontId="9" fillId="0" borderId="10" xfId="0" applyNumberFormat="1" applyFont="1" applyBorder="1" applyAlignment="1">
      <alignment/>
    </xf>
    <xf numFmtId="176" fontId="8" fillId="0" borderId="0" xfId="33" applyNumberFormat="1" applyFont="1" applyFill="1" applyAlignment="1">
      <alignment wrapText="1"/>
      <protection/>
    </xf>
    <xf numFmtId="176" fontId="7" fillId="0" borderId="0" xfId="33" applyNumberFormat="1" applyFont="1" applyFill="1" applyBorder="1" applyAlignment="1">
      <alignment horizontal="justify" wrapText="1"/>
      <protection/>
    </xf>
    <xf numFmtId="176" fontId="7" fillId="0" borderId="13" xfId="33" applyNumberFormat="1" applyFont="1" applyFill="1" applyBorder="1" applyAlignment="1">
      <alignment horizontal="center" wrapText="1"/>
      <protection/>
    </xf>
    <xf numFmtId="178" fontId="7" fillId="0" borderId="16" xfId="33" applyNumberFormat="1" applyFont="1" applyFill="1" applyBorder="1" applyAlignment="1">
      <alignment wrapText="1"/>
      <protection/>
    </xf>
    <xf numFmtId="178" fontId="7" fillId="0" borderId="0" xfId="33" applyNumberFormat="1" applyFont="1" applyFill="1" applyAlignment="1">
      <alignment horizontal="justify" wrapText="1"/>
      <protection/>
    </xf>
    <xf numFmtId="176" fontId="9" fillId="0" borderId="10" xfId="33" applyNumberFormat="1" applyFont="1" applyFill="1" applyBorder="1" applyAlignment="1">
      <alignment wrapText="1"/>
      <protection/>
    </xf>
    <xf numFmtId="176" fontId="9" fillId="0" borderId="0" xfId="33" applyNumberFormat="1" applyFont="1" applyFill="1" applyAlignment="1">
      <alignment wrapText="1"/>
      <protection/>
    </xf>
    <xf numFmtId="176" fontId="9" fillId="0" borderId="0" xfId="39" applyNumberFormat="1" applyFont="1" applyFill="1" applyBorder="1" applyAlignment="1">
      <alignment horizontal="right" vertical="center"/>
    </xf>
    <xf numFmtId="176" fontId="9" fillId="0" borderId="0" xfId="33" applyNumberFormat="1" applyFont="1" applyFill="1" applyAlignment="1">
      <alignment vertical="top" wrapText="1"/>
      <protection/>
    </xf>
    <xf numFmtId="176" fontId="9" fillId="0" borderId="0" xfId="34" applyNumberFormat="1" applyFont="1" applyFill="1" applyBorder="1">
      <alignment vertical="center"/>
    </xf>
    <xf numFmtId="176" fontId="9" fillId="0" borderId="10" xfId="0" applyNumberFormat="1" applyFont="1" applyFill="1" applyBorder="1" applyAlignment="1">
      <alignment/>
    </xf>
    <xf numFmtId="176" fontId="9" fillId="0" borderId="0" xfId="33" applyNumberFormat="1" applyFont="1" applyFill="1" applyBorder="1" applyAlignment="1">
      <alignment wrapText="1"/>
      <protection/>
    </xf>
    <xf numFmtId="176" fontId="9" fillId="0" borderId="11" xfId="33" applyNumberFormat="1" applyFont="1" applyFill="1" applyBorder="1" applyAlignment="1">
      <alignment wrapText="1"/>
      <protection/>
    </xf>
    <xf numFmtId="176" fontId="9" fillId="0" borderId="13" xfId="33" applyNumberFormat="1" applyFont="1" applyFill="1" applyBorder="1" applyAlignment="1">
      <alignment horizontal="center" vertical="top" wrapText="1"/>
      <protection/>
    </xf>
    <xf numFmtId="176" fontId="7" fillId="0" borderId="0" xfId="33" applyNumberFormat="1" applyFont="1" applyFill="1" applyAlignment="1">
      <alignment horizontal="center" vertical="center"/>
      <protection/>
    </xf>
    <xf numFmtId="176" fontId="7" fillId="0" borderId="0" xfId="33" applyNumberFormat="1" applyFont="1" applyFill="1" applyAlignment="1">
      <alignment horizontal="right" vertical="center"/>
      <protection/>
    </xf>
    <xf numFmtId="176" fontId="7" fillId="0" borderId="13" xfId="33" applyNumberFormat="1" applyFont="1" applyFill="1" applyBorder="1" applyAlignment="1">
      <alignment horizontal="center" vertical="top" wrapText="1"/>
      <protection/>
    </xf>
    <xf numFmtId="176" fontId="7" fillId="0" borderId="0" xfId="33" applyNumberFormat="1" applyFont="1" applyFill="1" applyAlignment="1">
      <alignment horizontal="center" vertical="center" wrapText="1"/>
      <protection/>
    </xf>
    <xf numFmtId="176" fontId="7" fillId="0" borderId="13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2年第一季-給金控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tabSelected="1" zoomScalePageLayoutView="0" workbookViewId="0" topLeftCell="A1">
      <pane xSplit="3" ySplit="7" topLeftCell="I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18" sqref="N18"/>
    </sheetView>
  </sheetViews>
  <sheetFormatPr defaultColWidth="10.28125" defaultRowHeight="15" customHeight="1"/>
  <cols>
    <col min="1" max="1" width="7.421875" style="7" hidden="1" customWidth="1"/>
    <col min="2" max="2" width="38.00390625" style="7" bestFit="1" customWidth="1"/>
    <col min="3" max="3" width="2.7109375" style="7" customWidth="1"/>
    <col min="4" max="4" width="17.140625" style="7" bestFit="1" customWidth="1"/>
    <col min="5" max="5" width="3.140625" style="7" customWidth="1"/>
    <col min="6" max="6" width="11.28125" style="7" bestFit="1" customWidth="1"/>
    <col min="7" max="7" width="13.8515625" style="7" hidden="1" customWidth="1"/>
    <col min="8" max="8" width="2.28125" style="7" customWidth="1"/>
    <col min="9" max="9" width="16.7109375" style="7" bestFit="1" customWidth="1"/>
    <col min="10" max="10" width="3.140625" style="7" customWidth="1"/>
    <col min="11" max="11" width="5.8515625" style="7" bestFit="1" customWidth="1"/>
    <col min="12" max="12" width="14.00390625" style="7" hidden="1" customWidth="1"/>
    <col min="13" max="13" width="2.7109375" style="7" customWidth="1"/>
    <col min="14" max="14" width="16.00390625" style="7" bestFit="1" customWidth="1"/>
    <col min="15" max="15" width="2.57421875" style="7" customWidth="1"/>
    <col min="16" max="16" width="5.8515625" style="7" bestFit="1" customWidth="1"/>
    <col min="17" max="17" width="6.421875" style="7" customWidth="1"/>
    <col min="18" max="18" width="7.00390625" style="7" hidden="1" customWidth="1"/>
    <col min="19" max="19" width="29.7109375" style="7" customWidth="1"/>
    <col min="20" max="20" width="3.28125" style="7" customWidth="1"/>
    <col min="21" max="21" width="17.28125" style="7" bestFit="1" customWidth="1"/>
    <col min="22" max="22" width="3.421875" style="7" customWidth="1"/>
    <col min="23" max="23" width="11.28125" style="7" bestFit="1" customWidth="1"/>
    <col min="24" max="24" width="11.8515625" style="7" hidden="1" customWidth="1"/>
    <col min="25" max="25" width="1.7109375" style="7" customWidth="1"/>
    <col min="26" max="26" width="15.8515625" style="7" bestFit="1" customWidth="1"/>
    <col min="27" max="27" width="4.7109375" style="7" customWidth="1"/>
    <col min="28" max="28" width="7.28125" style="7" customWidth="1"/>
    <col min="29" max="29" width="13.8515625" style="7" hidden="1" customWidth="1"/>
    <col min="30" max="30" width="1.8515625" style="7" customWidth="1"/>
    <col min="31" max="31" width="15.7109375" style="7" bestFit="1" customWidth="1"/>
    <col min="32" max="32" width="3.57421875" style="7" customWidth="1"/>
    <col min="33" max="33" width="7.421875" style="7" customWidth="1"/>
    <col min="34" max="34" width="12.28125" style="7" hidden="1" customWidth="1"/>
    <col min="35" max="35" width="13.8515625" style="7" hidden="1" customWidth="1"/>
    <col min="36" max="36" width="10.28125" style="7" customWidth="1"/>
    <col min="37" max="37" width="18.28125" style="7" hidden="1" customWidth="1"/>
    <col min="38" max="39" width="14.140625" style="7" hidden="1" customWidth="1"/>
    <col min="40" max="40" width="0" style="7" hidden="1" customWidth="1"/>
    <col min="41" max="16384" width="10.28125" style="7" customWidth="1"/>
  </cols>
  <sheetData>
    <row r="1" spans="2:33" ht="15" customHeight="1">
      <c r="B1" s="62" t="s">
        <v>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2:33" ht="15" customHeight="1">
      <c r="B2" s="62" t="s">
        <v>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2:33" ht="15" customHeight="1">
      <c r="B3" s="62" t="s">
        <v>58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2:33" ht="15" customHeight="1">
      <c r="B4" s="63" t="s">
        <v>59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</row>
    <row r="5" spans="2:4" ht="15" customHeight="1">
      <c r="B5" s="11"/>
      <c r="D5" s="12"/>
    </row>
    <row r="6" spans="2:33" ht="15" customHeight="1" thickBot="1">
      <c r="B6" s="13"/>
      <c r="C6" s="14"/>
      <c r="D6" s="61" t="s">
        <v>60</v>
      </c>
      <c r="E6" s="61"/>
      <c r="F6" s="61"/>
      <c r="G6" s="15"/>
      <c r="H6" s="14"/>
      <c r="I6" s="61" t="s">
        <v>61</v>
      </c>
      <c r="J6" s="61"/>
      <c r="K6" s="61"/>
      <c r="L6" s="15"/>
      <c r="M6" s="14"/>
      <c r="N6" s="61" t="s">
        <v>62</v>
      </c>
      <c r="O6" s="61"/>
      <c r="P6" s="61"/>
      <c r="Q6" s="15"/>
      <c r="R6" s="14"/>
      <c r="S6" s="14"/>
      <c r="T6" s="14"/>
      <c r="U6" s="61" t="s">
        <v>100</v>
      </c>
      <c r="V6" s="61"/>
      <c r="W6" s="61"/>
      <c r="X6" s="15"/>
      <c r="Y6" s="14"/>
      <c r="Z6" s="61" t="s">
        <v>101</v>
      </c>
      <c r="AA6" s="61"/>
      <c r="AB6" s="61"/>
      <c r="AC6" s="15"/>
      <c r="AD6" s="16"/>
      <c r="AE6" s="61" t="s">
        <v>102</v>
      </c>
      <c r="AF6" s="61"/>
      <c r="AG6" s="61"/>
    </row>
    <row r="7" spans="1:33" ht="15" customHeight="1" thickBot="1">
      <c r="A7" s="17" t="s">
        <v>63</v>
      </c>
      <c r="B7" s="17" t="s">
        <v>8</v>
      </c>
      <c r="C7" s="14"/>
      <c r="D7" s="18" t="s">
        <v>9</v>
      </c>
      <c r="E7" s="19"/>
      <c r="F7" s="20" t="s">
        <v>10</v>
      </c>
      <c r="G7" s="21"/>
      <c r="H7" s="14"/>
      <c r="I7" s="18" t="s">
        <v>9</v>
      </c>
      <c r="J7" s="19"/>
      <c r="K7" s="20" t="s">
        <v>10</v>
      </c>
      <c r="L7" s="21"/>
      <c r="M7" s="14"/>
      <c r="N7" s="18" t="s">
        <v>9</v>
      </c>
      <c r="O7" s="19"/>
      <c r="P7" s="20" t="s">
        <v>10</v>
      </c>
      <c r="Q7" s="21"/>
      <c r="R7" s="17" t="s">
        <v>11</v>
      </c>
      <c r="S7" s="17" t="s">
        <v>12</v>
      </c>
      <c r="T7" s="14"/>
      <c r="U7" s="18" t="s">
        <v>9</v>
      </c>
      <c r="V7" s="19"/>
      <c r="W7" s="20" t="s">
        <v>10</v>
      </c>
      <c r="X7" s="21"/>
      <c r="Y7" s="14"/>
      <c r="Z7" s="18" t="s">
        <v>9</v>
      </c>
      <c r="AA7" s="19"/>
      <c r="AB7" s="20" t="s">
        <v>10</v>
      </c>
      <c r="AC7" s="21"/>
      <c r="AD7" s="14"/>
      <c r="AE7" s="18" t="s">
        <v>9</v>
      </c>
      <c r="AF7" s="19"/>
      <c r="AG7" s="20" t="s">
        <v>10</v>
      </c>
    </row>
    <row r="8" spans="2:33" ht="15" customHeight="1">
      <c r="B8" s="22" t="s">
        <v>13</v>
      </c>
      <c r="C8" s="23"/>
      <c r="D8" s="1"/>
      <c r="E8" s="1"/>
      <c r="F8" s="1"/>
      <c r="G8" s="1"/>
      <c r="H8" s="23"/>
      <c r="I8" s="1"/>
      <c r="J8" s="1"/>
      <c r="K8" s="1"/>
      <c r="L8" s="1"/>
      <c r="M8" s="23"/>
      <c r="N8" s="1"/>
      <c r="O8" s="1"/>
      <c r="P8" s="1"/>
      <c r="Q8" s="1"/>
      <c r="R8" s="23"/>
      <c r="S8" s="22" t="s">
        <v>14</v>
      </c>
      <c r="T8" s="23"/>
      <c r="U8" s="1"/>
      <c r="V8" s="1"/>
      <c r="W8" s="1"/>
      <c r="X8" s="1"/>
      <c r="Y8" s="23"/>
      <c r="Z8" s="1"/>
      <c r="AA8" s="1"/>
      <c r="AB8" s="1"/>
      <c r="AC8" s="1"/>
      <c r="AD8" s="1"/>
      <c r="AE8" s="1"/>
      <c r="AF8" s="1"/>
      <c r="AG8" s="1"/>
    </row>
    <row r="9" spans="2:33" ht="15" customHeight="1">
      <c r="B9" s="22"/>
      <c r="C9" s="23"/>
      <c r="D9" s="1"/>
      <c r="E9" s="1"/>
      <c r="F9" s="1"/>
      <c r="G9" s="1"/>
      <c r="H9" s="23"/>
      <c r="I9" s="1"/>
      <c r="J9" s="1"/>
      <c r="K9" s="1"/>
      <c r="L9" s="1"/>
      <c r="M9" s="23"/>
      <c r="N9" s="1"/>
      <c r="O9" s="1"/>
      <c r="P9" s="1"/>
      <c r="Q9" s="1"/>
      <c r="R9" s="23"/>
      <c r="S9" s="24"/>
      <c r="T9" s="23"/>
      <c r="U9" s="3"/>
      <c r="V9" s="1"/>
      <c r="W9" s="4"/>
      <c r="X9" s="1"/>
      <c r="Y9" s="23"/>
      <c r="Z9" s="3"/>
      <c r="AA9" s="1"/>
      <c r="AB9" s="4"/>
      <c r="AC9" s="1"/>
      <c r="AD9" s="1"/>
      <c r="AE9" s="3"/>
      <c r="AF9" s="1"/>
      <c r="AG9" s="4"/>
    </row>
    <row r="10" spans="1:33" ht="15" customHeight="1">
      <c r="A10" s="23">
        <v>1100</v>
      </c>
      <c r="B10" s="24" t="s">
        <v>15</v>
      </c>
      <c r="C10" s="23"/>
      <c r="D10" s="10">
        <v>112579971</v>
      </c>
      <c r="E10" s="1"/>
      <c r="F10" s="4">
        <v>15</v>
      </c>
      <c r="G10" s="4">
        <v>16816811</v>
      </c>
      <c r="H10" s="23"/>
      <c r="I10" s="1">
        <v>129396782</v>
      </c>
      <c r="J10" s="1"/>
      <c r="K10" s="4">
        <v>21</v>
      </c>
      <c r="L10" s="4">
        <v>328705571</v>
      </c>
      <c r="M10" s="23"/>
      <c r="N10" s="3">
        <v>85302353</v>
      </c>
      <c r="O10" s="1"/>
      <c r="P10" s="4">
        <v>14</v>
      </c>
      <c r="Q10" s="4"/>
      <c r="R10" s="42">
        <v>2219</v>
      </c>
      <c r="S10" s="24" t="s">
        <v>16</v>
      </c>
      <c r="T10" s="23"/>
      <c r="U10" s="12">
        <v>35051904</v>
      </c>
      <c r="V10" s="1"/>
      <c r="W10" s="4">
        <v>5</v>
      </c>
      <c r="X10" s="25">
        <v>5549383</v>
      </c>
      <c r="Y10" s="23"/>
      <c r="Z10" s="12">
        <v>29502521</v>
      </c>
      <c r="AA10" s="1"/>
      <c r="AB10" s="4">
        <v>5</v>
      </c>
      <c r="AC10" s="25">
        <v>8831579</v>
      </c>
      <c r="AD10" s="1"/>
      <c r="AE10" s="12">
        <v>20670942</v>
      </c>
      <c r="AF10" s="1"/>
      <c r="AG10" s="4">
        <v>3</v>
      </c>
    </row>
    <row r="11" spans="1:33" ht="15" customHeight="1">
      <c r="A11" s="23">
        <v>1125</v>
      </c>
      <c r="B11" s="24" t="s">
        <v>17</v>
      </c>
      <c r="C11" s="23"/>
      <c r="D11" s="10">
        <v>31571756</v>
      </c>
      <c r="E11" s="1"/>
      <c r="F11" s="4">
        <v>4</v>
      </c>
      <c r="G11" s="26">
        <v>-47418</v>
      </c>
      <c r="H11" s="23"/>
      <c r="I11" s="1">
        <v>31524338</v>
      </c>
      <c r="J11" s="1"/>
      <c r="K11" s="4">
        <v>5</v>
      </c>
      <c r="L11" s="26">
        <v>-9421611</v>
      </c>
      <c r="M11" s="23"/>
      <c r="N11" s="3">
        <v>22102727</v>
      </c>
      <c r="O11" s="1"/>
      <c r="P11" s="4">
        <v>3</v>
      </c>
      <c r="Q11" s="4"/>
      <c r="R11" s="42">
        <v>2230</v>
      </c>
      <c r="S11" s="24" t="s">
        <v>18</v>
      </c>
      <c r="T11" s="23"/>
      <c r="U11" s="10">
        <v>25435016</v>
      </c>
      <c r="V11" s="1"/>
      <c r="W11" s="4">
        <v>4</v>
      </c>
      <c r="X11" s="4">
        <v>1308885</v>
      </c>
      <c r="Y11" s="23"/>
      <c r="Z11" s="1">
        <v>24126131</v>
      </c>
      <c r="AA11" s="1"/>
      <c r="AB11" s="4">
        <v>4</v>
      </c>
      <c r="AC11" s="4">
        <v>4201514</v>
      </c>
      <c r="AD11" s="1"/>
      <c r="AE11" s="3">
        <v>19924617</v>
      </c>
      <c r="AF11" s="1"/>
      <c r="AG11" s="4">
        <v>3</v>
      </c>
    </row>
    <row r="12" spans="1:33" ht="15" customHeight="1">
      <c r="A12" s="23">
        <v>1147</v>
      </c>
      <c r="B12" s="24" t="s">
        <v>19</v>
      </c>
      <c r="D12" s="10">
        <v>384179722</v>
      </c>
      <c r="F12" s="4">
        <v>52</v>
      </c>
      <c r="G12" s="25">
        <v>-48365969</v>
      </c>
      <c r="I12" s="1">
        <v>335813753</v>
      </c>
      <c r="K12" s="4">
        <v>52</v>
      </c>
      <c r="L12" s="25">
        <v>-335813753</v>
      </c>
      <c r="N12" s="3">
        <v>372800000</v>
      </c>
      <c r="P12" s="4">
        <v>59</v>
      </c>
      <c r="Q12" s="4"/>
      <c r="R12" s="42">
        <v>2399</v>
      </c>
      <c r="S12" s="24" t="s">
        <v>20</v>
      </c>
      <c r="T12" s="23"/>
      <c r="U12" s="12">
        <v>99233902</v>
      </c>
      <c r="V12" s="1"/>
      <c r="W12" s="4">
        <v>13</v>
      </c>
      <c r="X12" s="25">
        <v>98276341</v>
      </c>
      <c r="Y12" s="23"/>
      <c r="Z12" s="12">
        <v>957561</v>
      </c>
      <c r="AA12" s="1"/>
      <c r="AB12" s="5">
        <v>0</v>
      </c>
      <c r="AC12" s="25">
        <v>-23599</v>
      </c>
      <c r="AD12" s="1"/>
      <c r="AE12" s="12">
        <v>981160</v>
      </c>
      <c r="AF12" s="1"/>
      <c r="AG12" s="5" t="s">
        <v>0</v>
      </c>
    </row>
    <row r="13" spans="1:33" ht="15" customHeight="1">
      <c r="A13" s="23">
        <v>1170</v>
      </c>
      <c r="B13" s="24" t="s">
        <v>21</v>
      </c>
      <c r="C13" s="23"/>
      <c r="D13" s="10">
        <v>16230883</v>
      </c>
      <c r="E13" s="1"/>
      <c r="F13" s="4">
        <v>2</v>
      </c>
      <c r="G13" s="25">
        <v>-228364</v>
      </c>
      <c r="H13" s="23"/>
      <c r="I13" s="1">
        <v>16002519</v>
      </c>
      <c r="J13" s="1"/>
      <c r="K13" s="4">
        <v>2</v>
      </c>
      <c r="L13" s="25">
        <v>1993150</v>
      </c>
      <c r="M13" s="23"/>
      <c r="N13" s="3">
        <v>17995669</v>
      </c>
      <c r="O13" s="1"/>
      <c r="P13" s="4">
        <v>3</v>
      </c>
      <c r="Q13" s="4"/>
      <c r="R13" s="42"/>
      <c r="S13" s="27" t="s">
        <v>22</v>
      </c>
      <c r="T13" s="23"/>
      <c r="U13" s="28">
        <v>159720822</v>
      </c>
      <c r="V13" s="1"/>
      <c r="W13" s="8">
        <v>22</v>
      </c>
      <c r="X13" s="4"/>
      <c r="Y13" s="23"/>
      <c r="Z13" s="28">
        <v>54586213</v>
      </c>
      <c r="AA13" s="1"/>
      <c r="AB13" s="6">
        <v>9</v>
      </c>
      <c r="AC13" s="4"/>
      <c r="AD13" s="1"/>
      <c r="AE13" s="28">
        <v>41576719</v>
      </c>
      <c r="AF13" s="1"/>
      <c r="AG13" s="6">
        <v>6</v>
      </c>
    </row>
    <row r="14" spans="1:33" ht="15" customHeight="1">
      <c r="A14" s="23">
        <v>1180</v>
      </c>
      <c r="B14" s="24" t="s">
        <v>23</v>
      </c>
      <c r="D14" s="54">
        <v>1050000</v>
      </c>
      <c r="F14" s="4">
        <v>0</v>
      </c>
      <c r="G14" s="25">
        <v>0</v>
      </c>
      <c r="I14" s="1">
        <v>1050000</v>
      </c>
      <c r="K14" s="4">
        <v>0</v>
      </c>
      <c r="L14" s="25">
        <v>270000</v>
      </c>
      <c r="N14" s="1">
        <v>1320000</v>
      </c>
      <c r="P14" s="4">
        <v>0</v>
      </c>
      <c r="R14" s="42"/>
      <c r="S14" s="22"/>
      <c r="T14" s="23"/>
      <c r="U14" s="1"/>
      <c r="V14" s="1"/>
      <c r="W14" s="1"/>
      <c r="X14" s="1"/>
      <c r="Y14" s="23"/>
      <c r="Z14" s="1"/>
      <c r="AA14" s="1"/>
      <c r="AB14" s="1"/>
      <c r="AC14" s="1"/>
      <c r="AD14" s="1"/>
      <c r="AE14" s="1"/>
      <c r="AF14" s="1"/>
      <c r="AG14" s="1"/>
    </row>
    <row r="15" spans="1:33" ht="15" customHeight="1">
      <c r="A15" s="23">
        <v>1200</v>
      </c>
      <c r="B15" s="24" t="s">
        <v>24</v>
      </c>
      <c r="C15" s="23"/>
      <c r="D15" s="10">
        <v>322495</v>
      </c>
      <c r="E15" s="1"/>
      <c r="F15" s="4">
        <v>0</v>
      </c>
      <c r="G15" s="25">
        <v>-10206</v>
      </c>
      <c r="H15" s="23"/>
      <c r="I15" s="1">
        <v>312289</v>
      </c>
      <c r="J15" s="1"/>
      <c r="K15" s="4">
        <v>0</v>
      </c>
      <c r="L15" s="25">
        <v>-63232</v>
      </c>
      <c r="M15" s="23"/>
      <c r="N15" s="3">
        <v>249057</v>
      </c>
      <c r="O15" s="1"/>
      <c r="P15" s="4">
        <v>0</v>
      </c>
      <c r="Q15" s="4"/>
      <c r="R15" s="42"/>
      <c r="S15" s="22" t="s">
        <v>25</v>
      </c>
      <c r="T15" s="23"/>
      <c r="U15" s="1"/>
      <c r="V15" s="1"/>
      <c r="W15" s="1"/>
      <c r="X15" s="1"/>
      <c r="Y15" s="23"/>
      <c r="Z15" s="1"/>
      <c r="AA15" s="1"/>
      <c r="AB15" s="1"/>
      <c r="AC15" s="1"/>
      <c r="AD15" s="1"/>
      <c r="AE15" s="1"/>
      <c r="AF15" s="1"/>
      <c r="AG15" s="1"/>
    </row>
    <row r="16" spans="1:33" ht="15" customHeight="1">
      <c r="A16" s="23">
        <v>1470</v>
      </c>
      <c r="B16" s="24" t="s">
        <v>26</v>
      </c>
      <c r="C16" s="23"/>
      <c r="D16" s="53">
        <v>12240966</v>
      </c>
      <c r="E16" s="3"/>
      <c r="F16" s="4">
        <v>2</v>
      </c>
      <c r="G16" s="25">
        <v>-10371002</v>
      </c>
      <c r="H16" s="23"/>
      <c r="I16" s="53">
        <v>1869964</v>
      </c>
      <c r="J16" s="3"/>
      <c r="K16" s="4">
        <v>0</v>
      </c>
      <c r="L16" s="25">
        <v>427021</v>
      </c>
      <c r="M16" s="23"/>
      <c r="N16" s="53">
        <v>2296985</v>
      </c>
      <c r="O16" s="3"/>
      <c r="P16" s="6">
        <v>0</v>
      </c>
      <c r="Q16" s="4"/>
      <c r="R16" s="42">
        <v>2640</v>
      </c>
      <c r="S16" s="24" t="s">
        <v>27</v>
      </c>
      <c r="T16" s="23"/>
      <c r="U16" s="58">
        <v>9367318</v>
      </c>
      <c r="V16" s="1"/>
      <c r="W16" s="6">
        <v>1</v>
      </c>
      <c r="X16" s="25">
        <v>128321</v>
      </c>
      <c r="Y16" s="23"/>
      <c r="Z16" s="2">
        <v>9238997</v>
      </c>
      <c r="AA16" s="1"/>
      <c r="AB16" s="6">
        <v>1</v>
      </c>
      <c r="AC16" s="25">
        <v>-879405</v>
      </c>
      <c r="AD16" s="1"/>
      <c r="AE16" s="2">
        <v>10118402</v>
      </c>
      <c r="AF16" s="1"/>
      <c r="AG16" s="6">
        <v>2</v>
      </c>
    </row>
    <row r="17" spans="1:33" ht="15" customHeight="1">
      <c r="A17" s="23"/>
      <c r="B17" s="27" t="s">
        <v>28</v>
      </c>
      <c r="C17" s="23"/>
      <c r="D17" s="2">
        <v>558175793</v>
      </c>
      <c r="E17" s="3"/>
      <c r="F17" s="8">
        <v>75</v>
      </c>
      <c r="G17" s="4"/>
      <c r="H17" s="23"/>
      <c r="I17" s="2">
        <v>515969645</v>
      </c>
      <c r="J17" s="3"/>
      <c r="K17" s="8">
        <v>80</v>
      </c>
      <c r="L17" s="4"/>
      <c r="M17" s="23"/>
      <c r="N17" s="2">
        <v>502066791</v>
      </c>
      <c r="O17" s="3"/>
      <c r="P17" s="6">
        <v>79</v>
      </c>
      <c r="Q17" s="4"/>
      <c r="R17" s="42"/>
      <c r="S17" s="22"/>
      <c r="T17" s="30"/>
      <c r="U17" s="1"/>
      <c r="V17" s="1"/>
      <c r="W17" s="1"/>
      <c r="X17" s="1"/>
      <c r="Y17" s="23"/>
      <c r="Z17" s="1"/>
      <c r="AA17" s="1"/>
      <c r="AB17" s="1"/>
      <c r="AC17" s="1"/>
      <c r="AD17" s="1"/>
      <c r="AE17" s="1"/>
      <c r="AF17" s="1"/>
      <c r="AG17" s="1"/>
    </row>
    <row r="18" spans="1:33" ht="15" customHeight="1">
      <c r="A18" s="23"/>
      <c r="R18" s="42"/>
      <c r="S18" s="24" t="s">
        <v>29</v>
      </c>
      <c r="T18" s="23"/>
      <c r="U18" s="2">
        <v>169088140</v>
      </c>
      <c r="V18" s="1"/>
      <c r="W18" s="6">
        <v>23</v>
      </c>
      <c r="X18" s="4"/>
      <c r="Y18" s="23"/>
      <c r="Z18" s="2">
        <v>63825210</v>
      </c>
      <c r="AA18" s="1"/>
      <c r="AB18" s="6">
        <v>10</v>
      </c>
      <c r="AC18" s="4"/>
      <c r="AD18" s="1"/>
      <c r="AE18" s="2">
        <v>51695121</v>
      </c>
      <c r="AF18" s="1"/>
      <c r="AG18" s="6">
        <v>8</v>
      </c>
    </row>
    <row r="19" spans="1:33" ht="15" customHeight="1">
      <c r="A19" s="23"/>
      <c r="B19" s="22" t="s">
        <v>30</v>
      </c>
      <c r="D19" s="11"/>
      <c r="R19" s="42"/>
      <c r="S19" s="24"/>
      <c r="T19" s="23"/>
      <c r="U19" s="3"/>
      <c r="V19" s="1"/>
      <c r="W19" s="3"/>
      <c r="X19" s="3"/>
      <c r="Y19" s="23"/>
      <c r="Z19" s="3"/>
      <c r="AA19" s="1"/>
      <c r="AB19" s="4"/>
      <c r="AC19" s="4"/>
      <c r="AD19" s="1"/>
      <c r="AE19" s="3"/>
      <c r="AF19" s="1"/>
      <c r="AG19" s="4"/>
    </row>
    <row r="20" spans="1:33" ht="15" customHeight="1">
      <c r="A20" s="23">
        <v>1543</v>
      </c>
      <c r="B20" s="22" t="s">
        <v>31</v>
      </c>
      <c r="D20" s="11"/>
      <c r="Q20" s="4"/>
      <c r="R20" s="42"/>
      <c r="S20" s="22" t="s">
        <v>32</v>
      </c>
      <c r="T20" s="23"/>
      <c r="U20" s="1"/>
      <c r="V20" s="1"/>
      <c r="W20" s="1"/>
      <c r="X20" s="1"/>
      <c r="Y20" s="23"/>
      <c r="Z20" s="1"/>
      <c r="AA20" s="1"/>
      <c r="AB20" s="1"/>
      <c r="AC20" s="1"/>
      <c r="AD20" s="1"/>
      <c r="AE20" s="1"/>
      <c r="AF20" s="1"/>
      <c r="AG20" s="1"/>
    </row>
    <row r="21" spans="1:39" ht="15" customHeight="1">
      <c r="A21" s="23">
        <v>1600</v>
      </c>
      <c r="B21" s="22" t="s">
        <v>33</v>
      </c>
      <c r="C21" s="23"/>
      <c r="D21" s="10">
        <v>5345780</v>
      </c>
      <c r="E21" s="1"/>
      <c r="F21" s="4">
        <v>1</v>
      </c>
      <c r="G21" s="31">
        <v>-235578</v>
      </c>
      <c r="H21" s="23"/>
      <c r="I21" s="1">
        <v>5581358</v>
      </c>
      <c r="J21" s="1"/>
      <c r="K21" s="4">
        <v>1</v>
      </c>
      <c r="L21" s="31">
        <v>821383</v>
      </c>
      <c r="M21" s="23"/>
      <c r="N21" s="3">
        <v>4759975</v>
      </c>
      <c r="O21" s="1"/>
      <c r="P21" s="4">
        <v>1</v>
      </c>
      <c r="Q21" s="4"/>
      <c r="R21" s="42">
        <v>3110</v>
      </c>
      <c r="S21" s="24" t="s">
        <v>34</v>
      </c>
      <c r="T21" s="23"/>
      <c r="U21" s="10">
        <v>400000000</v>
      </c>
      <c r="V21" s="1"/>
      <c r="W21" s="4">
        <v>54</v>
      </c>
      <c r="X21" s="4">
        <v>0</v>
      </c>
      <c r="Y21" s="23"/>
      <c r="Z21" s="1">
        <v>400000000</v>
      </c>
      <c r="AA21" s="1"/>
      <c r="AB21" s="4">
        <v>62</v>
      </c>
      <c r="AC21" s="4">
        <v>0</v>
      </c>
      <c r="AD21" s="1"/>
      <c r="AE21" s="3">
        <v>400000000</v>
      </c>
      <c r="AF21" s="1"/>
      <c r="AG21" s="4">
        <v>63</v>
      </c>
      <c r="AH21" s="7" t="e">
        <v>#REF!</v>
      </c>
      <c r="AK21" s="32" t="s">
        <v>3</v>
      </c>
      <c r="AL21" s="4">
        <v>7627223</v>
      </c>
      <c r="AM21" s="4">
        <v>28524467</v>
      </c>
    </row>
    <row r="22" spans="1:39" ht="15" customHeight="1">
      <c r="A22" s="23">
        <v>1801</v>
      </c>
      <c r="B22" s="22" t="s">
        <v>35</v>
      </c>
      <c r="C22" s="23"/>
      <c r="D22" s="10">
        <v>4150876</v>
      </c>
      <c r="E22" s="3"/>
      <c r="F22" s="4">
        <v>1</v>
      </c>
      <c r="G22" s="33">
        <v>51023016</v>
      </c>
      <c r="H22" s="34"/>
      <c r="I22" s="3">
        <v>4455852</v>
      </c>
      <c r="J22" s="3"/>
      <c r="K22" s="4">
        <v>1</v>
      </c>
      <c r="L22" s="33">
        <v>-1170149</v>
      </c>
      <c r="M22" s="34"/>
      <c r="N22" s="10">
        <v>5626001</v>
      </c>
      <c r="O22" s="3"/>
      <c r="P22" s="4">
        <v>1</v>
      </c>
      <c r="Q22" s="4"/>
      <c r="R22" s="42">
        <v>3210</v>
      </c>
      <c r="S22" s="24" t="s">
        <v>36</v>
      </c>
      <c r="T22" s="23"/>
      <c r="U22" s="10">
        <v>123082504</v>
      </c>
      <c r="V22" s="1"/>
      <c r="W22" s="4">
        <v>17</v>
      </c>
      <c r="X22" s="4">
        <v>0</v>
      </c>
      <c r="Y22" s="23"/>
      <c r="Z22" s="1">
        <v>123082504</v>
      </c>
      <c r="AA22" s="1"/>
      <c r="AB22" s="4">
        <v>19</v>
      </c>
      <c r="AC22" s="4">
        <v>0</v>
      </c>
      <c r="AD22" s="1"/>
      <c r="AE22" s="3">
        <v>123082504</v>
      </c>
      <c r="AF22" s="1"/>
      <c r="AG22" s="4">
        <v>20</v>
      </c>
      <c r="AK22" s="32" t="s">
        <v>4</v>
      </c>
      <c r="AL22" s="4">
        <v>-2852447</v>
      </c>
      <c r="AM22" s="4">
        <v>-3440199</v>
      </c>
    </row>
    <row r="23" spans="1:39" ht="15" customHeight="1">
      <c r="A23" s="23">
        <v>1920</v>
      </c>
      <c r="B23" s="22" t="s">
        <v>37</v>
      </c>
      <c r="D23" s="10">
        <v>104591126</v>
      </c>
      <c r="F23" s="4">
        <v>14</v>
      </c>
      <c r="G23" s="25">
        <v>-11160</v>
      </c>
      <c r="I23" s="1">
        <v>104602286</v>
      </c>
      <c r="K23" s="4">
        <v>16</v>
      </c>
      <c r="L23" s="25">
        <v>0</v>
      </c>
      <c r="N23" s="3">
        <v>104602286</v>
      </c>
      <c r="P23" s="4">
        <v>17</v>
      </c>
      <c r="Q23" s="4"/>
      <c r="R23" s="42"/>
      <c r="S23" s="24" t="s">
        <v>38</v>
      </c>
      <c r="T23" s="23"/>
      <c r="U23" s="29"/>
      <c r="V23" s="1"/>
      <c r="W23" s="1"/>
      <c r="X23" s="4">
        <v>0</v>
      </c>
      <c r="Y23" s="23"/>
      <c r="Z23" s="1"/>
      <c r="AA23" s="1"/>
      <c r="AB23" s="1"/>
      <c r="AC23" s="1"/>
      <c r="AD23" s="1"/>
      <c r="AE23" s="1"/>
      <c r="AF23" s="1"/>
      <c r="AG23" s="1"/>
      <c r="AK23" s="7" t="s">
        <v>39</v>
      </c>
      <c r="AL23" s="4">
        <v>-5704893</v>
      </c>
      <c r="AM23" s="4">
        <v>-6880399</v>
      </c>
    </row>
    <row r="24" spans="1:39" ht="15" customHeight="1">
      <c r="A24" s="23">
        <v>1840</v>
      </c>
      <c r="B24" s="7" t="s">
        <v>106</v>
      </c>
      <c r="D24" s="7">
        <v>51327992</v>
      </c>
      <c r="F24" s="7">
        <v>7</v>
      </c>
      <c r="I24" s="7">
        <v>0</v>
      </c>
      <c r="K24" s="7">
        <v>0</v>
      </c>
      <c r="N24" s="7">
        <v>0</v>
      </c>
      <c r="P24" s="7">
        <v>0</v>
      </c>
      <c r="Q24" s="4"/>
      <c r="R24" s="42">
        <v>3310</v>
      </c>
      <c r="S24" s="27" t="s">
        <v>41</v>
      </c>
      <c r="T24" s="23"/>
      <c r="U24" s="10">
        <v>25877587</v>
      </c>
      <c r="V24" s="1"/>
      <c r="W24" s="4">
        <v>4</v>
      </c>
      <c r="X24" s="4">
        <v>2852447</v>
      </c>
      <c r="Y24" s="23"/>
      <c r="Z24" s="1">
        <v>23025140</v>
      </c>
      <c r="AA24" s="1"/>
      <c r="AB24" s="4">
        <v>3</v>
      </c>
      <c r="AC24" s="4">
        <v>3440199</v>
      </c>
      <c r="AD24" s="1"/>
      <c r="AE24" s="3">
        <v>19584941</v>
      </c>
      <c r="AF24" s="1"/>
      <c r="AG24" s="4">
        <v>3</v>
      </c>
      <c r="AH24" s="7" t="e">
        <v>#REF!</v>
      </c>
      <c r="AK24" s="32" t="s">
        <v>42</v>
      </c>
      <c r="AL24" s="4"/>
      <c r="AM24" s="4"/>
    </row>
    <row r="25" spans="2:39" ht="15" customHeight="1">
      <c r="B25" s="24" t="s">
        <v>40</v>
      </c>
      <c r="C25" s="23"/>
      <c r="D25" s="58">
        <v>16122618</v>
      </c>
      <c r="F25" s="4">
        <v>2</v>
      </c>
      <c r="G25" s="4">
        <v>-44855</v>
      </c>
      <c r="H25" s="23"/>
      <c r="I25" s="3">
        <v>16167473</v>
      </c>
      <c r="K25" s="4">
        <v>2</v>
      </c>
      <c r="L25" s="4">
        <v>16376.699999999255</v>
      </c>
      <c r="M25" s="23"/>
      <c r="N25" s="2">
        <v>16151096.3</v>
      </c>
      <c r="P25" s="4">
        <v>2</v>
      </c>
      <c r="Q25" s="4"/>
      <c r="R25" s="42">
        <v>3320</v>
      </c>
      <c r="S25" s="27" t="s">
        <v>44</v>
      </c>
      <c r="U25" s="10">
        <v>17947367</v>
      </c>
      <c r="W25" s="4">
        <v>2</v>
      </c>
      <c r="X25" s="4">
        <v>5704893</v>
      </c>
      <c r="Z25" s="1">
        <v>12242474</v>
      </c>
      <c r="AB25" s="4">
        <v>2</v>
      </c>
      <c r="AC25" s="4">
        <v>6880399</v>
      </c>
      <c r="AE25" s="57">
        <v>5362075</v>
      </c>
      <c r="AG25" s="35">
        <v>1</v>
      </c>
      <c r="AH25" s="7" t="e">
        <v>#REF!</v>
      </c>
      <c r="AK25" s="32" t="s">
        <v>45</v>
      </c>
      <c r="AL25" s="4"/>
      <c r="AM25" s="4"/>
    </row>
    <row r="26" spans="2:39" ht="15" customHeight="1">
      <c r="B26" s="27" t="s">
        <v>43</v>
      </c>
      <c r="C26" s="23"/>
      <c r="D26" s="2">
        <v>181538392</v>
      </c>
      <c r="E26" s="1"/>
      <c r="F26" s="8">
        <v>25</v>
      </c>
      <c r="G26" s="4"/>
      <c r="H26" s="23"/>
      <c r="I26" s="28">
        <v>130806969</v>
      </c>
      <c r="J26" s="1"/>
      <c r="K26" s="8">
        <v>20</v>
      </c>
      <c r="L26" s="4"/>
      <c r="M26" s="23"/>
      <c r="N26" s="2">
        <v>131139358</v>
      </c>
      <c r="O26" s="1"/>
      <c r="P26" s="8">
        <v>21</v>
      </c>
      <c r="Q26" s="4"/>
      <c r="R26" s="42">
        <v>3350</v>
      </c>
      <c r="S26" s="27" t="s">
        <v>46</v>
      </c>
      <c r="T26" s="23"/>
      <c r="U26" s="53">
        <v>8841349</v>
      </c>
      <c r="V26" s="54"/>
      <c r="W26" s="55">
        <v>1</v>
      </c>
      <c r="X26" s="55">
        <v>-20930117</v>
      </c>
      <c r="Y26" s="56"/>
      <c r="Z26" s="53">
        <v>29771466</v>
      </c>
      <c r="AA26" s="54"/>
      <c r="AB26" s="55">
        <v>5</v>
      </c>
      <c r="AC26" s="55">
        <v>-9117648</v>
      </c>
      <c r="AD26" s="54"/>
      <c r="AE26" s="53">
        <v>38889114</v>
      </c>
      <c r="AF26" s="1"/>
      <c r="AG26" s="4">
        <v>6</v>
      </c>
      <c r="AH26" s="7" t="e">
        <v>#REF!</v>
      </c>
      <c r="AI26" s="7">
        <v>18000000</v>
      </c>
      <c r="AK26" s="32" t="s">
        <v>5</v>
      </c>
      <c r="AL26" s="6"/>
      <c r="AM26" s="6">
        <v>-22000000</v>
      </c>
    </row>
    <row r="27" spans="2:39" ht="15" customHeight="1">
      <c r="B27" s="37"/>
      <c r="C27" s="34"/>
      <c r="D27" s="3"/>
      <c r="E27" s="3"/>
      <c r="F27" s="4"/>
      <c r="G27" s="4"/>
      <c r="H27" s="34"/>
      <c r="I27" s="3"/>
      <c r="J27" s="3"/>
      <c r="K27" s="4"/>
      <c r="L27" s="4"/>
      <c r="M27" s="34"/>
      <c r="N27" s="3"/>
      <c r="O27" s="3"/>
      <c r="P27" s="4"/>
      <c r="Q27" s="4"/>
      <c r="R27" s="42"/>
      <c r="S27" s="27" t="s">
        <v>47</v>
      </c>
      <c r="U27" s="2">
        <v>52666303</v>
      </c>
      <c r="W27" s="8">
        <v>7</v>
      </c>
      <c r="X27" s="4"/>
      <c r="Z27" s="28">
        <v>65039080</v>
      </c>
      <c r="AB27" s="8">
        <v>10</v>
      </c>
      <c r="AC27" s="4"/>
      <c r="AE27" s="28">
        <v>63836130</v>
      </c>
      <c r="AG27" s="8">
        <v>10</v>
      </c>
      <c r="AH27" s="7" t="e">
        <v>#REF!</v>
      </c>
      <c r="AL27" s="7">
        <v>-930117</v>
      </c>
      <c r="AM27" s="7">
        <v>-3796131</v>
      </c>
    </row>
    <row r="28" spans="2:39" ht="15" customHeight="1">
      <c r="B28" s="37"/>
      <c r="C28" s="34"/>
      <c r="D28" s="3"/>
      <c r="E28" s="3"/>
      <c r="F28" s="4"/>
      <c r="G28" s="4"/>
      <c r="H28" s="34"/>
      <c r="I28" s="3"/>
      <c r="J28" s="3"/>
      <c r="K28" s="4"/>
      <c r="L28" s="4"/>
      <c r="M28" s="34"/>
      <c r="N28" s="3"/>
      <c r="O28" s="3"/>
      <c r="P28" s="4"/>
      <c r="R28" s="42"/>
      <c r="AL28" s="38" t="b">
        <v>0</v>
      </c>
      <c r="AM28" s="38" t="b">
        <v>0</v>
      </c>
    </row>
    <row r="29" spans="17:33" ht="15" customHeight="1">
      <c r="Q29" s="3"/>
      <c r="R29" s="42">
        <v>3400</v>
      </c>
      <c r="S29" s="24" t="s">
        <v>48</v>
      </c>
      <c r="T29" s="23"/>
      <c r="U29" s="58">
        <v>-5122762</v>
      </c>
      <c r="V29" s="1"/>
      <c r="W29" s="6">
        <v>-1</v>
      </c>
      <c r="X29" s="26">
        <v>47418</v>
      </c>
      <c r="Y29" s="23"/>
      <c r="Z29" s="2">
        <v>-5170180</v>
      </c>
      <c r="AA29" s="1"/>
      <c r="AB29" s="6">
        <v>-1</v>
      </c>
      <c r="AC29" s="26">
        <v>237426</v>
      </c>
      <c r="AD29" s="1"/>
      <c r="AE29" s="2">
        <v>-5407606</v>
      </c>
      <c r="AF29" s="1"/>
      <c r="AG29" s="6">
        <v>-1</v>
      </c>
    </row>
    <row r="30" spans="1:33" ht="15" customHeight="1">
      <c r="A30" s="7" t="s">
        <v>1</v>
      </c>
      <c r="R30" s="42"/>
      <c r="S30" s="27" t="s">
        <v>50</v>
      </c>
      <c r="T30" s="23"/>
      <c r="U30" s="2">
        <v>570626045</v>
      </c>
      <c r="V30" s="1"/>
      <c r="W30" s="28">
        <v>77</v>
      </c>
      <c r="X30" s="3"/>
      <c r="Y30" s="23"/>
      <c r="Z30" s="2">
        <v>582951404</v>
      </c>
      <c r="AA30" s="1"/>
      <c r="AB30" s="6">
        <v>90</v>
      </c>
      <c r="AC30" s="4"/>
      <c r="AD30" s="1"/>
      <c r="AE30" s="2">
        <v>581511028</v>
      </c>
      <c r="AF30" s="1"/>
      <c r="AG30" s="6">
        <v>92</v>
      </c>
    </row>
    <row r="31" ht="15" customHeight="1">
      <c r="R31" s="43"/>
    </row>
    <row r="32" spans="2:33" ht="15" customHeight="1" thickBot="1">
      <c r="B32" s="22" t="s">
        <v>49</v>
      </c>
      <c r="C32" s="23"/>
      <c r="D32" s="9">
        <v>739714185</v>
      </c>
      <c r="E32" s="1"/>
      <c r="F32" s="9">
        <v>100</v>
      </c>
      <c r="G32" s="3"/>
      <c r="H32" s="23"/>
      <c r="I32" s="9">
        <v>646776614</v>
      </c>
      <c r="J32" s="1"/>
      <c r="K32" s="9">
        <v>100</v>
      </c>
      <c r="L32" s="3"/>
      <c r="M32" s="23"/>
      <c r="N32" s="9">
        <v>633206149</v>
      </c>
      <c r="O32" s="1"/>
      <c r="P32" s="9">
        <v>100</v>
      </c>
      <c r="R32" s="42" t="s">
        <v>2</v>
      </c>
      <c r="S32" s="22" t="s">
        <v>51</v>
      </c>
      <c r="T32" s="23"/>
      <c r="U32" s="9">
        <v>739714185</v>
      </c>
      <c r="V32" s="1"/>
      <c r="W32" s="9">
        <v>100</v>
      </c>
      <c r="X32" s="3"/>
      <c r="Y32" s="23"/>
      <c r="Z32" s="9">
        <v>646776614</v>
      </c>
      <c r="AA32" s="1"/>
      <c r="AB32" s="9">
        <v>100</v>
      </c>
      <c r="AC32" s="3"/>
      <c r="AD32" s="1"/>
      <c r="AE32" s="9">
        <v>633206149</v>
      </c>
      <c r="AF32" s="1"/>
      <c r="AG32" s="9">
        <v>100</v>
      </c>
    </row>
    <row r="33" spans="18:33" ht="15" customHeight="1" thickTop="1">
      <c r="R33" s="23"/>
      <c r="S33" s="22"/>
      <c r="T33" s="23"/>
      <c r="U33" s="1" t="s">
        <v>103</v>
      </c>
      <c r="V33" s="1"/>
      <c r="W33" s="1"/>
      <c r="X33" s="1"/>
      <c r="Y33" s="23"/>
      <c r="Z33" s="1" t="s">
        <v>103</v>
      </c>
      <c r="AA33" s="1"/>
      <c r="AB33" s="1"/>
      <c r="AC33" s="1"/>
      <c r="AD33" s="1"/>
      <c r="AE33" s="1" t="s">
        <v>103</v>
      </c>
      <c r="AF33" s="1"/>
      <c r="AG33" s="1"/>
    </row>
    <row r="34" spans="18:33" ht="15" customHeight="1">
      <c r="R34" s="23"/>
      <c r="S34" s="39"/>
      <c r="T34" s="23"/>
      <c r="U34" s="1"/>
      <c r="V34" s="1"/>
      <c r="W34" s="1"/>
      <c r="X34" s="1"/>
      <c r="Y34" s="23"/>
      <c r="Z34" s="1"/>
      <c r="AA34" s="1"/>
      <c r="AB34" s="1"/>
      <c r="AC34" s="1"/>
      <c r="AD34" s="1"/>
      <c r="AE34" s="1"/>
      <c r="AF34" s="1"/>
      <c r="AG34" s="1"/>
    </row>
    <row r="35" spans="2:33" ht="15" customHeight="1" hidden="1">
      <c r="B35" s="40" t="s">
        <v>52</v>
      </c>
      <c r="D35" s="10">
        <v>605515</v>
      </c>
      <c r="I35" s="10">
        <v>605515</v>
      </c>
      <c r="N35" s="41">
        <v>605515</v>
      </c>
      <c r="R35" s="23"/>
      <c r="S35" s="22" t="s">
        <v>53</v>
      </c>
      <c r="T35" s="23"/>
      <c r="U35" s="10">
        <v>-1214126</v>
      </c>
      <c r="V35" s="1"/>
      <c r="W35" s="1"/>
      <c r="X35" s="1"/>
      <c r="Y35" s="23"/>
      <c r="Z35" s="3">
        <v>-1246999</v>
      </c>
      <c r="AA35" s="1"/>
      <c r="AB35" s="1"/>
      <c r="AC35" s="1"/>
      <c r="AD35" s="1"/>
      <c r="AE35" s="3">
        <v>-32470181</v>
      </c>
      <c r="AF35" s="1"/>
      <c r="AG35" s="1"/>
    </row>
    <row r="36" spans="2:33" ht="15" customHeight="1" hidden="1">
      <c r="B36" s="40" t="s">
        <v>54</v>
      </c>
      <c r="D36" s="10">
        <v>322495</v>
      </c>
      <c r="I36" s="10">
        <v>312289</v>
      </c>
      <c r="N36" s="41">
        <v>249057</v>
      </c>
      <c r="R36" s="34"/>
      <c r="S36" s="22" t="s">
        <v>55</v>
      </c>
      <c r="T36" s="23"/>
      <c r="U36" s="10">
        <v>-7627223</v>
      </c>
      <c r="V36" s="1"/>
      <c r="W36" s="1"/>
      <c r="X36" s="1"/>
      <c r="Y36" s="23"/>
      <c r="Z36" s="3">
        <v>-28524467</v>
      </c>
      <c r="AA36" s="1"/>
      <c r="AB36" s="1"/>
      <c r="AC36" s="1"/>
      <c r="AD36" s="1"/>
      <c r="AE36" s="3">
        <v>-6418933</v>
      </c>
      <c r="AF36" s="1"/>
      <c r="AG36" s="1"/>
    </row>
    <row r="37" spans="2:18" ht="15" customHeight="1" hidden="1">
      <c r="B37" s="40" t="s">
        <v>56</v>
      </c>
      <c r="D37" s="10">
        <v>9894610</v>
      </c>
      <c r="I37" s="41">
        <v>1094141</v>
      </c>
      <c r="N37" s="41">
        <v>1573564</v>
      </c>
      <c r="R37" s="23"/>
    </row>
    <row r="38" spans="2:31" ht="15" customHeight="1" hidden="1">
      <c r="B38" s="40" t="s">
        <v>64</v>
      </c>
      <c r="D38" s="10">
        <v>-11213</v>
      </c>
      <c r="I38" s="41">
        <v>0</v>
      </c>
      <c r="N38" s="41">
        <v>0</v>
      </c>
      <c r="R38" s="23"/>
      <c r="S38" s="22" t="s">
        <v>65</v>
      </c>
      <c r="U38" s="10">
        <v>15051904</v>
      </c>
      <c r="Z38" s="41">
        <v>29502521</v>
      </c>
      <c r="AE38" s="41">
        <v>17774595</v>
      </c>
    </row>
    <row r="39" spans="2:31" ht="15" customHeight="1" hidden="1">
      <c r="B39" s="40" t="s">
        <v>57</v>
      </c>
      <c r="D39" s="10">
        <v>1752054</v>
      </c>
      <c r="I39" s="41">
        <v>170308</v>
      </c>
      <c r="N39" s="41">
        <v>117906</v>
      </c>
      <c r="R39" s="23"/>
      <c r="S39" s="22" t="s">
        <v>66</v>
      </c>
      <c r="U39" s="41">
        <v>20000000</v>
      </c>
      <c r="Z39" s="41">
        <v>0</v>
      </c>
      <c r="AE39" s="41">
        <v>0</v>
      </c>
    </row>
    <row r="40" spans="4:21" ht="15" customHeight="1" hidden="1">
      <c r="D40" s="3"/>
      <c r="R40" s="23"/>
      <c r="U40" s="3"/>
    </row>
    <row r="41" spans="18:31" ht="15" customHeight="1" hidden="1">
      <c r="R41" s="23"/>
      <c r="S41" s="22" t="s">
        <v>67</v>
      </c>
      <c r="U41" s="41">
        <v>765441</v>
      </c>
      <c r="Z41" s="41">
        <v>957561</v>
      </c>
      <c r="AE41" s="41">
        <v>981160</v>
      </c>
    </row>
    <row r="42" spans="19:31" ht="15" customHeight="1" hidden="1">
      <c r="S42" s="22" t="s">
        <v>68</v>
      </c>
      <c r="U42" s="41">
        <v>98468461</v>
      </c>
      <c r="Z42" s="41">
        <v>0</v>
      </c>
      <c r="AE42" s="41">
        <v>0</v>
      </c>
    </row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</sheetData>
  <sheetProtection/>
  <mergeCells count="10">
    <mergeCell ref="AE6:AG6"/>
    <mergeCell ref="B1:AG1"/>
    <mergeCell ref="B2:AG2"/>
    <mergeCell ref="B3:AG3"/>
    <mergeCell ref="B4:AG4"/>
    <mergeCell ref="D6:F6"/>
    <mergeCell ref="I6:K6"/>
    <mergeCell ref="N6:P6"/>
    <mergeCell ref="U6:W6"/>
    <mergeCell ref="Z6:AB6"/>
  </mergeCells>
  <printOptions/>
  <pageMargins left="0.42" right="0.32" top="1" bottom="1" header="0.5" footer="0.5"/>
  <pageSetup fitToHeight="1" fitToWidth="1" horizontalDpi="600" verticalDpi="600" orientation="landscape" paperSize="9" scale="54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pane xSplit="3" ySplit="7" topLeftCell="D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5" sqref="H15"/>
    </sheetView>
  </sheetViews>
  <sheetFormatPr defaultColWidth="10.28125" defaultRowHeight="15" customHeight="1"/>
  <cols>
    <col min="1" max="1" width="6.57421875" style="7" hidden="1" customWidth="1"/>
    <col min="2" max="2" width="31.28125" style="7" customWidth="1"/>
    <col min="3" max="3" width="2.8515625" style="7" customWidth="1"/>
    <col min="4" max="4" width="15.00390625" style="7" customWidth="1"/>
    <col min="5" max="5" width="2.57421875" style="7" customWidth="1"/>
    <col min="6" max="6" width="10.28125" style="7" customWidth="1"/>
    <col min="7" max="7" width="3.28125" style="7" customWidth="1"/>
    <col min="8" max="8" width="13.8515625" style="7" customWidth="1"/>
    <col min="9" max="9" width="2.57421875" style="7" customWidth="1"/>
    <col min="10" max="10" width="10.28125" style="7" customWidth="1"/>
    <col min="11" max="11" width="13.00390625" style="7" customWidth="1"/>
    <col min="12" max="12" width="20.140625" style="7" hidden="1" customWidth="1"/>
    <col min="13" max="14" width="13.00390625" style="7" hidden="1" customWidth="1"/>
    <col min="15" max="16384" width="10.28125" style="7" customWidth="1"/>
  </cols>
  <sheetData>
    <row r="1" spans="2:10" ht="15" customHeight="1">
      <c r="B1" s="65" t="s">
        <v>6</v>
      </c>
      <c r="C1" s="65"/>
      <c r="D1" s="65"/>
      <c r="E1" s="65"/>
      <c r="F1" s="65"/>
      <c r="G1" s="65"/>
      <c r="H1" s="65"/>
      <c r="I1" s="65"/>
      <c r="J1" s="65"/>
    </row>
    <row r="2" spans="2:10" ht="15" customHeight="1">
      <c r="B2" s="62" t="s">
        <v>69</v>
      </c>
      <c r="C2" s="62"/>
      <c r="D2" s="62"/>
      <c r="E2" s="62"/>
      <c r="F2" s="62"/>
      <c r="G2" s="62"/>
      <c r="H2" s="62"/>
      <c r="I2" s="62"/>
      <c r="J2" s="62"/>
    </row>
    <row r="3" spans="2:10" ht="15" customHeight="1">
      <c r="B3" s="62" t="s">
        <v>70</v>
      </c>
      <c r="C3" s="62"/>
      <c r="D3" s="62"/>
      <c r="E3" s="62"/>
      <c r="F3" s="62"/>
      <c r="G3" s="62"/>
      <c r="H3" s="62"/>
      <c r="I3" s="62"/>
      <c r="J3" s="62"/>
    </row>
    <row r="4" spans="1:10" ht="15" customHeight="1">
      <c r="A4" s="63" t="s">
        <v>59</v>
      </c>
      <c r="B4" s="63"/>
      <c r="C4" s="63"/>
      <c r="D4" s="63"/>
      <c r="E4" s="63"/>
      <c r="F4" s="63"/>
      <c r="G4" s="63"/>
      <c r="H4" s="63"/>
      <c r="I4" s="63"/>
      <c r="J4" s="63"/>
    </row>
    <row r="5" ht="15" customHeight="1">
      <c r="B5" s="44"/>
    </row>
    <row r="6" spans="2:10" ht="15" customHeight="1" thickBot="1">
      <c r="B6" s="14"/>
      <c r="D6" s="66" t="s">
        <v>97</v>
      </c>
      <c r="E6" s="66"/>
      <c r="F6" s="66"/>
      <c r="G6" s="14"/>
      <c r="H6" s="66" t="s">
        <v>98</v>
      </c>
      <c r="I6" s="66"/>
      <c r="J6" s="66"/>
    </row>
    <row r="7" spans="1:10" ht="15" customHeight="1" thickBot="1">
      <c r="A7" s="17" t="s">
        <v>63</v>
      </c>
      <c r="B7" s="14"/>
      <c r="D7" s="20" t="s">
        <v>9</v>
      </c>
      <c r="E7" s="45"/>
      <c r="F7" s="20" t="s">
        <v>10</v>
      </c>
      <c r="G7" s="16"/>
      <c r="H7" s="20" t="s">
        <v>9</v>
      </c>
      <c r="I7" s="45"/>
      <c r="J7" s="20" t="s">
        <v>10</v>
      </c>
    </row>
    <row r="8" spans="1:10" ht="15" customHeight="1">
      <c r="A8" s="7">
        <v>4000</v>
      </c>
      <c r="B8" s="14" t="s">
        <v>71</v>
      </c>
      <c r="D8" s="10">
        <v>49554206</v>
      </c>
      <c r="E8" s="46"/>
      <c r="F8" s="1">
        <v>100</v>
      </c>
      <c r="G8" s="46"/>
      <c r="H8" s="10">
        <v>53350903</v>
      </c>
      <c r="I8" s="46"/>
      <c r="J8" s="1">
        <v>100</v>
      </c>
    </row>
    <row r="9" spans="1:10" ht="15" customHeight="1">
      <c r="A9" s="7">
        <v>6000</v>
      </c>
      <c r="B9" s="14" t="s">
        <v>72</v>
      </c>
      <c r="D9" s="58">
        <v>-45673378</v>
      </c>
      <c r="E9" s="46"/>
      <c r="F9" s="2">
        <v>-92</v>
      </c>
      <c r="G9" s="46"/>
      <c r="H9" s="58">
        <v>-47207119</v>
      </c>
      <c r="I9" s="46"/>
      <c r="J9" s="2">
        <v>-89</v>
      </c>
    </row>
    <row r="10" spans="1:10" ht="15" customHeight="1">
      <c r="A10" s="7">
        <v>5900</v>
      </c>
      <c r="B10" s="14" t="s">
        <v>73</v>
      </c>
      <c r="D10" s="2">
        <v>3880828</v>
      </c>
      <c r="E10" s="46"/>
      <c r="F10" s="2">
        <v>8</v>
      </c>
      <c r="G10" s="46"/>
      <c r="H10" s="2">
        <v>6143784</v>
      </c>
      <c r="I10" s="46"/>
      <c r="J10" s="2">
        <v>11</v>
      </c>
    </row>
    <row r="11" spans="2:10" ht="15" customHeight="1">
      <c r="B11" s="14"/>
      <c r="D11" s="1"/>
      <c r="E11" s="46"/>
      <c r="F11" s="1"/>
      <c r="G11" s="46"/>
      <c r="H11" s="1"/>
      <c r="I11" s="46"/>
      <c r="J11" s="1"/>
    </row>
    <row r="12" spans="2:10" ht="15" customHeight="1">
      <c r="B12" s="14" t="s">
        <v>74</v>
      </c>
      <c r="D12" s="12"/>
      <c r="E12" s="46"/>
      <c r="F12" s="1"/>
      <c r="G12" s="46"/>
      <c r="H12" s="1"/>
      <c r="I12" s="46"/>
      <c r="J12" s="1"/>
    </row>
    <row r="13" spans="1:14" ht="15" customHeight="1">
      <c r="A13" s="7">
        <v>7010</v>
      </c>
      <c r="B13" s="14" t="s">
        <v>75</v>
      </c>
      <c r="D13" s="12">
        <v>2000161</v>
      </c>
      <c r="E13" s="46"/>
      <c r="F13" s="1">
        <v>4</v>
      </c>
      <c r="G13" s="46"/>
      <c r="H13" s="12">
        <v>1472885</v>
      </c>
      <c r="I13" s="46"/>
      <c r="J13" s="1">
        <v>3</v>
      </c>
      <c r="K13" s="12"/>
      <c r="M13" s="7" t="s">
        <v>99</v>
      </c>
      <c r="N13" s="7" t="s">
        <v>76</v>
      </c>
    </row>
    <row r="14" spans="1:14" ht="15" customHeight="1">
      <c r="A14" s="7">
        <v>7020</v>
      </c>
      <c r="B14" s="14" t="s">
        <v>77</v>
      </c>
      <c r="D14" s="47">
        <v>3308437</v>
      </c>
      <c r="E14" s="46"/>
      <c r="F14" s="1">
        <v>6</v>
      </c>
      <c r="G14" s="46"/>
      <c r="H14" s="47">
        <v>116985</v>
      </c>
      <c r="I14" s="46"/>
      <c r="J14" s="2">
        <v>0</v>
      </c>
      <c r="K14" s="12"/>
      <c r="L14" s="7" t="s">
        <v>96</v>
      </c>
      <c r="M14" s="10">
        <v>-3308437</v>
      </c>
      <c r="N14" s="10">
        <v>-116985</v>
      </c>
    </row>
    <row r="15" spans="2:14" ht="15" customHeight="1">
      <c r="B15" s="14" t="s">
        <v>78</v>
      </c>
      <c r="D15" s="2">
        <v>5308598</v>
      </c>
      <c r="E15" s="46"/>
      <c r="F15" s="28">
        <v>10</v>
      </c>
      <c r="G15" s="46"/>
      <c r="H15" s="2">
        <v>1589870</v>
      </c>
      <c r="I15" s="46"/>
      <c r="J15" s="2">
        <v>3</v>
      </c>
      <c r="L15" s="7" t="s">
        <v>79</v>
      </c>
      <c r="M15" s="10">
        <v>0</v>
      </c>
      <c r="N15" s="10">
        <v>0</v>
      </c>
    </row>
    <row r="16" spans="2:11" ht="15" customHeight="1">
      <c r="B16" s="14"/>
      <c r="D16" s="1"/>
      <c r="E16" s="46"/>
      <c r="F16" s="1"/>
      <c r="G16" s="46"/>
      <c r="H16" s="1"/>
      <c r="I16" s="46"/>
      <c r="J16" s="1"/>
      <c r="K16" s="48"/>
    </row>
    <row r="17" spans="1:10" ht="15" customHeight="1">
      <c r="A17" s="7">
        <v>7900</v>
      </c>
      <c r="B17" s="14" t="s">
        <v>80</v>
      </c>
      <c r="D17" s="1">
        <v>9189426</v>
      </c>
      <c r="E17" s="46"/>
      <c r="F17" s="1">
        <v>18</v>
      </c>
      <c r="G17" s="46"/>
      <c r="H17" s="1">
        <v>7733654</v>
      </c>
      <c r="I17" s="46"/>
      <c r="J17" s="1">
        <v>14</v>
      </c>
    </row>
    <row r="18" spans="2:10" ht="15" customHeight="1">
      <c r="B18" s="14"/>
      <c r="D18" s="1"/>
      <c r="E18" s="46"/>
      <c r="F18" s="1"/>
      <c r="G18" s="46"/>
      <c r="H18" s="1"/>
      <c r="I18" s="46"/>
      <c r="J18" s="1"/>
    </row>
    <row r="19" spans="1:14" ht="15" customHeight="1">
      <c r="A19" s="7">
        <v>7950</v>
      </c>
      <c r="B19" s="14" t="s">
        <v>81</v>
      </c>
      <c r="D19" s="58">
        <v>-1562203</v>
      </c>
      <c r="E19" s="46"/>
      <c r="F19" s="2">
        <v>-3</v>
      </c>
      <c r="G19" s="46"/>
      <c r="H19" s="58">
        <v>-1314721</v>
      </c>
      <c r="I19" s="46"/>
      <c r="J19" s="2">
        <v>-2</v>
      </c>
      <c r="L19" s="7" t="s">
        <v>82</v>
      </c>
      <c r="M19" s="10">
        <v>-5308598</v>
      </c>
      <c r="N19" s="10">
        <v>-1589870</v>
      </c>
    </row>
    <row r="20" spans="2:14" ht="15" customHeight="1">
      <c r="B20" s="14"/>
      <c r="D20" s="1"/>
      <c r="E20" s="46"/>
      <c r="F20" s="1"/>
      <c r="G20" s="46"/>
      <c r="H20" s="1"/>
      <c r="I20" s="46"/>
      <c r="J20" s="1"/>
      <c r="L20" s="7" t="s">
        <v>83</v>
      </c>
      <c r="M20" s="10">
        <v>0</v>
      </c>
      <c r="N20" s="10">
        <v>0</v>
      </c>
    </row>
    <row r="21" spans="1:10" ht="15" customHeight="1">
      <c r="A21" s="7">
        <v>8200</v>
      </c>
      <c r="B21" s="14" t="s">
        <v>84</v>
      </c>
      <c r="D21" s="2">
        <v>7627223</v>
      </c>
      <c r="E21" s="46"/>
      <c r="F21" s="2">
        <v>15</v>
      </c>
      <c r="G21" s="46"/>
      <c r="H21" s="2">
        <v>6418933</v>
      </c>
      <c r="I21" s="46"/>
      <c r="J21" s="2">
        <v>12</v>
      </c>
    </row>
    <row r="22" spans="2:14" ht="15" customHeight="1">
      <c r="B22" s="14"/>
      <c r="D22" s="3"/>
      <c r="E22" s="46"/>
      <c r="F22" s="3"/>
      <c r="G22" s="46"/>
      <c r="H22" s="3"/>
      <c r="I22" s="46"/>
      <c r="J22" s="3"/>
      <c r="L22" s="7" t="s">
        <v>85</v>
      </c>
      <c r="M22" s="10">
        <v>0</v>
      </c>
      <c r="N22" s="10">
        <v>0</v>
      </c>
    </row>
    <row r="23" spans="2:10" ht="15" customHeight="1">
      <c r="B23" s="14" t="s">
        <v>86</v>
      </c>
      <c r="D23" s="3"/>
      <c r="E23" s="46"/>
      <c r="F23" s="3"/>
      <c r="G23" s="46"/>
      <c r="H23" s="3"/>
      <c r="I23" s="46"/>
      <c r="J23" s="3"/>
    </row>
    <row r="24" spans="1:14" ht="15" customHeight="1">
      <c r="A24" s="7">
        <v>8325</v>
      </c>
      <c r="B24" s="14" t="s">
        <v>87</v>
      </c>
      <c r="D24" s="59">
        <v>47418</v>
      </c>
      <c r="E24" s="49"/>
      <c r="F24" s="3">
        <v>0</v>
      </c>
      <c r="G24" s="49"/>
      <c r="H24" s="59">
        <v>113177</v>
      </c>
      <c r="I24" s="49"/>
      <c r="J24" s="3">
        <v>0</v>
      </c>
      <c r="L24" s="7" t="s">
        <v>88</v>
      </c>
      <c r="M24" s="10">
        <v>0</v>
      </c>
      <c r="N24" s="10">
        <v>0</v>
      </c>
    </row>
    <row r="25" spans="1:10" ht="15" customHeight="1" hidden="1">
      <c r="A25" s="7">
        <v>8360</v>
      </c>
      <c r="B25" s="14" t="s">
        <v>89</v>
      </c>
      <c r="D25" s="53"/>
      <c r="E25" s="49"/>
      <c r="F25" s="2"/>
      <c r="G25" s="49"/>
      <c r="H25" s="36"/>
      <c r="I25" s="49"/>
      <c r="J25" s="2"/>
    </row>
    <row r="26" spans="1:10" ht="15" customHeight="1" hidden="1">
      <c r="A26" s="7">
        <v>8390</v>
      </c>
      <c r="B26" s="14" t="s">
        <v>90</v>
      </c>
      <c r="D26" s="53"/>
      <c r="E26" s="46"/>
      <c r="F26" s="2"/>
      <c r="G26" s="46"/>
      <c r="H26" s="36"/>
      <c r="I26" s="46"/>
      <c r="J26" s="2"/>
    </row>
    <row r="27" spans="1:10" ht="15" customHeight="1">
      <c r="A27" s="7">
        <v>8300</v>
      </c>
      <c r="B27" s="14" t="s">
        <v>91</v>
      </c>
      <c r="D27" s="60">
        <v>47418</v>
      </c>
      <c r="E27" s="46"/>
      <c r="F27" s="28">
        <v>0</v>
      </c>
      <c r="G27" s="46"/>
      <c r="H27" s="60">
        <f>H24</f>
        <v>113177</v>
      </c>
      <c r="I27" s="46"/>
      <c r="J27" s="28">
        <v>0</v>
      </c>
    </row>
    <row r="28" spans="2:10" ht="15" customHeight="1">
      <c r="B28" s="14"/>
      <c r="D28" s="3"/>
      <c r="E28" s="46"/>
      <c r="F28" s="3"/>
      <c r="G28" s="46"/>
      <c r="H28" s="3"/>
      <c r="I28" s="46"/>
      <c r="J28" s="3"/>
    </row>
    <row r="29" spans="1:10" ht="15" customHeight="1" thickBot="1">
      <c r="A29" s="7">
        <v>8500</v>
      </c>
      <c r="B29" s="14" t="s">
        <v>92</v>
      </c>
      <c r="D29" s="9">
        <v>7674641</v>
      </c>
      <c r="E29" s="46"/>
      <c r="F29" s="9">
        <v>15</v>
      </c>
      <c r="G29" s="46"/>
      <c r="H29" s="9">
        <f>H21+H27</f>
        <v>6532110</v>
      </c>
      <c r="I29" s="46"/>
      <c r="J29" s="9">
        <v>12</v>
      </c>
    </row>
    <row r="30" ht="15" customHeight="1" thickTop="1">
      <c r="B30" s="44"/>
    </row>
    <row r="31" spans="2:10" ht="15" customHeight="1" hidden="1" thickBot="1">
      <c r="B31" s="14"/>
      <c r="D31" s="64" t="s">
        <v>104</v>
      </c>
      <c r="E31" s="64"/>
      <c r="F31" s="64"/>
      <c r="G31" s="14"/>
      <c r="H31" s="64" t="s">
        <v>105</v>
      </c>
      <c r="I31" s="64"/>
      <c r="J31" s="64"/>
    </row>
    <row r="32" spans="2:10" ht="15" customHeight="1" thickBot="1">
      <c r="B32" s="14"/>
      <c r="D32" s="50" t="s">
        <v>93</v>
      </c>
      <c r="E32" s="46"/>
      <c r="F32" s="50" t="s">
        <v>94</v>
      </c>
      <c r="G32" s="46"/>
      <c r="H32" s="50" t="s">
        <v>93</v>
      </c>
      <c r="I32" s="46"/>
      <c r="J32" s="50" t="s">
        <v>94</v>
      </c>
    </row>
    <row r="33" spans="2:10" ht="15" customHeight="1" thickBot="1">
      <c r="B33" s="14" t="s">
        <v>95</v>
      </c>
      <c r="D33" s="51">
        <v>0.22973565</v>
      </c>
      <c r="E33" s="52"/>
      <c r="F33" s="51">
        <v>0.190680575</v>
      </c>
      <c r="G33" s="46"/>
      <c r="H33" s="51">
        <v>0.19334135</v>
      </c>
      <c r="I33" s="52"/>
      <c r="J33" s="51">
        <v>0.160473325</v>
      </c>
    </row>
    <row r="34" ht="15" customHeight="1" thickTop="1">
      <c r="B34" s="14"/>
    </row>
  </sheetData>
  <sheetProtection/>
  <mergeCells count="8">
    <mergeCell ref="D31:F31"/>
    <mergeCell ref="H31:J31"/>
    <mergeCell ref="B1:J1"/>
    <mergeCell ref="B2:J2"/>
    <mergeCell ref="B3:J3"/>
    <mergeCell ref="A4:J4"/>
    <mergeCell ref="D6:F6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林宛慧</cp:lastModifiedBy>
  <cp:lastPrinted>2014-05-20T08:11:18Z</cp:lastPrinted>
  <dcterms:created xsi:type="dcterms:W3CDTF">2013-06-05T07:55:50Z</dcterms:created>
  <dcterms:modified xsi:type="dcterms:W3CDTF">2014-05-22T09:21:18Z</dcterms:modified>
  <cp:category/>
  <cp:version/>
  <cp:contentType/>
  <cp:contentStatus/>
</cp:coreProperties>
</file>